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B2C1BE01-B57A-414F-BA4E-6E608C8077BD}" xr6:coauthVersionLast="47" xr6:coauthVersionMax="47" xr10:uidLastSave="{00000000-0000-0000-0000-000000000000}"/>
  <bookViews>
    <workbookView xWindow="-108" yWindow="-108" windowWidth="23256" windowHeight="12456" firstSheet="2" activeTab="3" xr2:uid="{00000000-000D-0000-FFFF-FFFF00000000}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/>
  <c r="E5" i="6"/>
  <c r="B5" i="6"/>
  <c r="B9" i="4"/>
  <c r="E6" i="6"/>
  <c r="B12" i="4"/>
  <c r="B13" i="4"/>
  <c r="B14" i="4"/>
  <c r="B15" i="4"/>
  <c r="B16" i="4"/>
  <c r="B17" i="4"/>
  <c r="B19" i="4"/>
  <c r="B20" i="4"/>
  <c r="B23" i="4"/>
  <c r="B24" i="4"/>
  <c r="B25" i="4"/>
  <c r="B7" i="4"/>
  <c r="E4" i="6"/>
  <c r="B32" i="6"/>
  <c r="BO28" i="5"/>
  <c r="BO29" i="5"/>
  <c r="BO43" i="5"/>
  <c r="BO50" i="5"/>
  <c r="BO66" i="5"/>
  <c r="BO83" i="5"/>
  <c r="BO99" i="5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/>
  <c r="BO61" i="5"/>
  <c r="BO85" i="5"/>
  <c r="BO86" i="5"/>
  <c r="BO87" i="5"/>
  <c r="BO88" i="5"/>
  <c r="BO90" i="5"/>
  <c r="BO91" i="5"/>
  <c r="BO93" i="5"/>
  <c r="BO94" i="5"/>
  <c r="BO101" i="5"/>
  <c r="BO102" i="5"/>
  <c r="BO103" i="5"/>
  <c r="BO104" i="5"/>
  <c r="BO105" i="5"/>
  <c r="BO109" i="5"/>
  <c r="BO110" i="5"/>
  <c r="BO28" i="4"/>
  <c r="BO29" i="4"/>
  <c r="BO43" i="4"/>
  <c r="BO50" i="4"/>
  <c r="BO52" i="4"/>
  <c r="BO53" i="4"/>
  <c r="BO54" i="4"/>
  <c r="BO55" i="4"/>
  <c r="BO56" i="4"/>
  <c r="BO60" i="4"/>
  <c r="BO61" i="4"/>
  <c r="BO66" i="4"/>
  <c r="BO68" i="4"/>
  <c r="BO69" i="4"/>
  <c r="BO70" i="4"/>
  <c r="BO71" i="4"/>
  <c r="BO72" i="4"/>
  <c r="BO73" i="4"/>
  <c r="BO77" i="4"/>
  <c r="BO78" i="4"/>
  <c r="BO83" i="4"/>
  <c r="BO85" i="4"/>
  <c r="BO86" i="4"/>
  <c r="BO87" i="4"/>
  <c r="BO88" i="4"/>
  <c r="BO92" i="4"/>
  <c r="BO93" i="4"/>
  <c r="BO98" i="4"/>
  <c r="BO100" i="4"/>
  <c r="BO101" i="4"/>
  <c r="BO102" i="4"/>
  <c r="BO103" i="4"/>
  <c r="BO104" i="4"/>
  <c r="BO105" i="4"/>
  <c r="BO106" i="4"/>
  <c r="BO108" i="4"/>
  <c r="BO109" i="4"/>
  <c r="C9" i="7"/>
  <c r="C10" i="7"/>
  <c r="C11" i="7"/>
  <c r="C12" i="7"/>
  <c r="C13" i="7"/>
  <c r="C8" i="7"/>
  <c r="A29" i="6"/>
  <c r="D29" i="6"/>
  <c r="H29" i="6"/>
  <c r="H1" i="6"/>
  <c r="A1" i="6"/>
  <c r="E10" i="6"/>
  <c r="B38" i="6"/>
  <c r="E11" i="6"/>
  <c r="E12" i="6"/>
  <c r="B12" i="6"/>
  <c r="E13" i="6"/>
  <c r="E41" i="6"/>
  <c r="E14" i="6"/>
  <c r="B14" i="6"/>
  <c r="E9" i="6"/>
  <c r="B9" i="6"/>
  <c r="C12" i="4"/>
  <c r="C12" i="5"/>
  <c r="C19" i="7"/>
  <c r="C20" i="7"/>
  <c r="C18" i="7"/>
  <c r="C17" i="7"/>
  <c r="C16" i="7"/>
  <c r="C6" i="7"/>
  <c r="C7" i="7"/>
  <c r="C5" i="7"/>
  <c r="O28" i="5"/>
  <c r="O29" i="5"/>
  <c r="P28" i="5"/>
  <c r="Q28" i="5"/>
  <c r="Q29" i="5"/>
  <c r="R28" i="5"/>
  <c r="R29" i="5"/>
  <c r="S28" i="5"/>
  <c r="S29" i="5"/>
  <c r="T28" i="5"/>
  <c r="T29" i="5"/>
  <c r="U28" i="5"/>
  <c r="U29" i="5"/>
  <c r="V28" i="5"/>
  <c r="V29" i="5"/>
  <c r="W28" i="5"/>
  <c r="W29" i="5"/>
  <c r="W28" i="4"/>
  <c r="W29" i="4"/>
  <c r="W30" i="5"/>
  <c r="X28" i="5"/>
  <c r="P29" i="5"/>
  <c r="P28" i="4"/>
  <c r="P29" i="4"/>
  <c r="P30" i="5"/>
  <c r="X29" i="5"/>
  <c r="X28" i="4"/>
  <c r="X29" i="4"/>
  <c r="X30" i="5"/>
  <c r="O28" i="4"/>
  <c r="O29" i="4"/>
  <c r="Q28" i="4"/>
  <c r="Q29" i="4"/>
  <c r="R28" i="4"/>
  <c r="R29" i="4"/>
  <c r="S28" i="4"/>
  <c r="T28" i="4"/>
  <c r="T29" i="4"/>
  <c r="U28" i="4"/>
  <c r="U29" i="4"/>
  <c r="V28" i="4"/>
  <c r="V29" i="4"/>
  <c r="S29" i="4"/>
  <c r="E23" i="6"/>
  <c r="E51" i="6"/>
  <c r="E24" i="6"/>
  <c r="E52" i="6"/>
  <c r="E22" i="6"/>
  <c r="E50" i="6"/>
  <c r="E18" i="6"/>
  <c r="E46" i="6"/>
  <c r="E17" i="6"/>
  <c r="I17" i="6"/>
  <c r="I45" i="6"/>
  <c r="E39" i="6"/>
  <c r="E43" i="6"/>
  <c r="A1" i="7"/>
  <c r="E3" i="6"/>
  <c r="I31" i="6"/>
  <c r="K4" i="4"/>
  <c r="I43" i="6"/>
  <c r="B43" i="6"/>
  <c r="B39" i="6"/>
  <c r="B37" i="6"/>
  <c r="I24" i="6"/>
  <c r="I52" i="6"/>
  <c r="I15" i="6"/>
  <c r="I14" i="6"/>
  <c r="I42" i="6"/>
  <c r="I11" i="6"/>
  <c r="I39" i="6"/>
  <c r="B11" i="6"/>
  <c r="B10" i="6"/>
  <c r="B34" i="6"/>
  <c r="E34" i="6"/>
  <c r="T30" i="5"/>
  <c r="BO89" i="4"/>
  <c r="BO90" i="4"/>
  <c r="BO74" i="4"/>
  <c r="BO75" i="4"/>
  <c r="BO57" i="4"/>
  <c r="BO58" i="4"/>
  <c r="BO106" i="5"/>
  <c r="BO107" i="5"/>
  <c r="BO111" i="5"/>
  <c r="E38" i="6"/>
  <c r="S30" i="5"/>
  <c r="B6" i="6"/>
  <c r="B17" i="6"/>
  <c r="B42" i="6"/>
  <c r="I6" i="6"/>
  <c r="I34" i="6"/>
  <c r="B24" i="6"/>
  <c r="E42" i="6"/>
  <c r="BO57" i="5"/>
  <c r="BO58" i="5"/>
  <c r="BO63" i="5"/>
  <c r="I10" i="6"/>
  <c r="I38" i="6"/>
  <c r="BO74" i="5"/>
  <c r="BO75" i="5"/>
  <c r="BO80" i="5"/>
  <c r="BO78" i="5"/>
  <c r="BO45" i="5"/>
  <c r="BO44" i="5"/>
  <c r="BO30" i="5"/>
  <c r="BO96" i="5"/>
  <c r="BO95" i="5"/>
  <c r="BO45" i="4"/>
  <c r="BO44" i="4"/>
  <c r="BO111" i="4"/>
  <c r="BO110" i="4"/>
  <c r="BO63" i="4"/>
  <c r="BO62" i="4"/>
  <c r="BO95" i="4"/>
  <c r="BO94" i="4"/>
  <c r="BO80" i="4"/>
  <c r="BO79" i="4"/>
  <c r="I23" i="6"/>
  <c r="I51" i="6"/>
  <c r="B23" i="6"/>
  <c r="B52" i="6"/>
  <c r="B51" i="6"/>
  <c r="I5" i="6"/>
  <c r="I33" i="6"/>
  <c r="E33" i="6"/>
  <c r="B33" i="6"/>
  <c r="E37" i="6"/>
  <c r="U30" i="5"/>
  <c r="V30" i="5"/>
  <c r="O30" i="5"/>
  <c r="Q30" i="5"/>
  <c r="R30" i="5"/>
  <c r="I4" i="6"/>
  <c r="I32" i="6"/>
  <c r="B41" i="6"/>
  <c r="B46" i="6"/>
  <c r="B40" i="6"/>
  <c r="E45" i="6"/>
  <c r="B13" i="6"/>
  <c r="B50" i="6"/>
  <c r="B4" i="6"/>
  <c r="E40" i="6"/>
  <c r="I9" i="6"/>
  <c r="I37" i="6"/>
  <c r="I13" i="6"/>
  <c r="I41" i="6"/>
  <c r="I22" i="6"/>
  <c r="I50" i="6"/>
  <c r="B22" i="6"/>
  <c r="B45" i="6"/>
  <c r="I12" i="6"/>
  <c r="I40" i="6"/>
  <c r="I18" i="6"/>
  <c r="I46" i="6"/>
  <c r="E32" i="6"/>
  <c r="I3" i="6"/>
  <c r="B31" i="6"/>
  <c r="B3" i="6"/>
  <c r="E31" i="6"/>
  <c r="B18" i="6"/>
  <c r="B15" i="6"/>
  <c r="BO62" i="5"/>
  <c r="BO112" i="5"/>
  <c r="BO46" i="5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/>
  <c r="BN107" i="5"/>
  <c r="BM101" i="5"/>
  <c r="BM106" i="5"/>
  <c r="BM107" i="5"/>
  <c r="BL101" i="5"/>
  <c r="BL106" i="5"/>
  <c r="BL107" i="5"/>
  <c r="BK101" i="5"/>
  <c r="BK106" i="5"/>
  <c r="BK107" i="5"/>
  <c r="BJ101" i="5"/>
  <c r="BJ106" i="5"/>
  <c r="BJ107" i="5"/>
  <c r="BI101" i="5"/>
  <c r="BI106" i="5"/>
  <c r="BI107" i="5"/>
  <c r="BH101" i="5"/>
  <c r="BH106" i="5"/>
  <c r="BH107" i="5"/>
  <c r="BG101" i="5"/>
  <c r="BG106" i="5"/>
  <c r="BG107" i="5"/>
  <c r="BF101" i="5"/>
  <c r="BE101" i="5"/>
  <c r="BE106" i="5"/>
  <c r="BE107" i="5"/>
  <c r="BD101" i="5"/>
  <c r="BD106" i="5"/>
  <c r="BD107" i="5"/>
  <c r="BC101" i="5"/>
  <c r="BC106" i="5"/>
  <c r="BC107" i="5"/>
  <c r="BB101" i="5"/>
  <c r="BB106" i="5"/>
  <c r="BB107" i="5"/>
  <c r="BA101" i="5"/>
  <c r="BA106" i="5"/>
  <c r="BA107" i="5"/>
  <c r="AZ101" i="5"/>
  <c r="AZ106" i="5"/>
  <c r="AZ107" i="5"/>
  <c r="AY101" i="5"/>
  <c r="AY106" i="5"/>
  <c r="AY107" i="5"/>
  <c r="AX101" i="5"/>
  <c r="AX106" i="5"/>
  <c r="AX107" i="5"/>
  <c r="AW101" i="5"/>
  <c r="AW106" i="5"/>
  <c r="AW107" i="5"/>
  <c r="AV101" i="5"/>
  <c r="AV106" i="5"/>
  <c r="AV107" i="5"/>
  <c r="AU101" i="5"/>
  <c r="AU106" i="5"/>
  <c r="AU107" i="5"/>
  <c r="AT101" i="5"/>
  <c r="AT106" i="5"/>
  <c r="AT107" i="5"/>
  <c r="AS101" i="5"/>
  <c r="AS106" i="5"/>
  <c r="AS107" i="5"/>
  <c r="AR101" i="5"/>
  <c r="AR106" i="5"/>
  <c r="AR107" i="5"/>
  <c r="AQ101" i="5"/>
  <c r="AQ106" i="5"/>
  <c r="AQ107" i="5"/>
  <c r="AP101" i="5"/>
  <c r="AP106" i="5"/>
  <c r="AP107" i="5"/>
  <c r="AO101" i="5"/>
  <c r="AO106" i="5"/>
  <c r="AO107" i="5"/>
  <c r="AN101" i="5"/>
  <c r="AN106" i="5"/>
  <c r="AN107" i="5"/>
  <c r="AM101" i="5"/>
  <c r="AM106" i="5"/>
  <c r="AM107" i="5"/>
  <c r="AL101" i="5"/>
  <c r="AL106" i="5"/>
  <c r="AL107" i="5"/>
  <c r="AK101" i="5"/>
  <c r="AK106" i="5"/>
  <c r="AK107" i="5"/>
  <c r="AJ101" i="5"/>
  <c r="AJ106" i="5"/>
  <c r="AJ107" i="5"/>
  <c r="AI101" i="5"/>
  <c r="AI106" i="5"/>
  <c r="AI107" i="5"/>
  <c r="AH101" i="5"/>
  <c r="AH106" i="5"/>
  <c r="AH107" i="5"/>
  <c r="AG101" i="5"/>
  <c r="AG106" i="5"/>
  <c r="AG107" i="5"/>
  <c r="AF101" i="5"/>
  <c r="AF106" i="5"/>
  <c r="AF107" i="5"/>
  <c r="AE101" i="5"/>
  <c r="AE106" i="5"/>
  <c r="AE107" i="5"/>
  <c r="AD101" i="5"/>
  <c r="AD106" i="5"/>
  <c r="AD107" i="5"/>
  <c r="AC101" i="5"/>
  <c r="AC106" i="5"/>
  <c r="AC107" i="5"/>
  <c r="AB101" i="5"/>
  <c r="AB106" i="5"/>
  <c r="AB107" i="5"/>
  <c r="AA101" i="5"/>
  <c r="AA106" i="5"/>
  <c r="AA107" i="5"/>
  <c r="Z101" i="5"/>
  <c r="Z106" i="5"/>
  <c r="Z107" i="5"/>
  <c r="Y101" i="5"/>
  <c r="Y106" i="5"/>
  <c r="Y107" i="5"/>
  <c r="X101" i="5"/>
  <c r="X106" i="5"/>
  <c r="X107" i="5"/>
  <c r="W101" i="5"/>
  <c r="W106" i="5"/>
  <c r="W107" i="5"/>
  <c r="V101" i="5"/>
  <c r="V106" i="5"/>
  <c r="V107" i="5"/>
  <c r="U101" i="5"/>
  <c r="U106" i="5"/>
  <c r="U107" i="5"/>
  <c r="T101" i="5"/>
  <c r="T106" i="5"/>
  <c r="T107" i="5"/>
  <c r="S101" i="5"/>
  <c r="S106" i="5"/>
  <c r="S107" i="5"/>
  <c r="R101" i="5"/>
  <c r="Q101" i="5"/>
  <c r="Q106" i="5"/>
  <c r="Q107" i="5"/>
  <c r="P101" i="5"/>
  <c r="P106" i="5"/>
  <c r="P107" i="5"/>
  <c r="O101" i="5"/>
  <c r="O106" i="5"/>
  <c r="O107" i="5"/>
  <c r="N101" i="5"/>
  <c r="N106" i="5"/>
  <c r="N107" i="5"/>
  <c r="M101" i="5"/>
  <c r="M106" i="5"/>
  <c r="M107" i="5"/>
  <c r="L101" i="5"/>
  <c r="L106" i="5"/>
  <c r="L107" i="5"/>
  <c r="K101" i="5"/>
  <c r="K106" i="5"/>
  <c r="K107" i="5"/>
  <c r="J101" i="5"/>
  <c r="J106" i="5"/>
  <c r="J107" i="5"/>
  <c r="I101" i="5"/>
  <c r="I106" i="5"/>
  <c r="I107" i="5"/>
  <c r="H101" i="5"/>
  <c r="H106" i="5"/>
  <c r="H107" i="5"/>
  <c r="G101" i="5"/>
  <c r="G106" i="5"/>
  <c r="G107" i="5"/>
  <c r="F101" i="5"/>
  <c r="F106" i="5"/>
  <c r="F107" i="5"/>
  <c r="E101" i="5"/>
  <c r="E106" i="5"/>
  <c r="E107" i="5"/>
  <c r="D101" i="5"/>
  <c r="D106" i="5"/>
  <c r="D107" i="5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M90" i="5"/>
  <c r="BM91" i="5"/>
  <c r="BL85" i="5"/>
  <c r="BK85" i="5"/>
  <c r="BK90" i="5"/>
  <c r="BK91" i="5"/>
  <c r="BJ85" i="5"/>
  <c r="BI85" i="5"/>
  <c r="BH85" i="5"/>
  <c r="BG85" i="5"/>
  <c r="BG90" i="5"/>
  <c r="BG91" i="5"/>
  <c r="BF85" i="5"/>
  <c r="BE85" i="5"/>
  <c r="BE90" i="5"/>
  <c r="BE91" i="5"/>
  <c r="BD85" i="5"/>
  <c r="BC85" i="5"/>
  <c r="BC90" i="5"/>
  <c r="BC91" i="5"/>
  <c r="BB85" i="5"/>
  <c r="BA85" i="5"/>
  <c r="AZ85" i="5"/>
  <c r="AY85" i="5"/>
  <c r="AY90" i="5"/>
  <c r="AY91" i="5"/>
  <c r="AX85" i="5"/>
  <c r="AW85" i="5"/>
  <c r="AV85" i="5"/>
  <c r="AV90" i="5"/>
  <c r="AV91" i="5"/>
  <c r="AU85" i="5"/>
  <c r="AT85" i="5"/>
  <c r="AS85" i="5"/>
  <c r="AR85" i="5"/>
  <c r="AQ85" i="5"/>
  <c r="AQ90" i="5"/>
  <c r="AQ91" i="5"/>
  <c r="AP85" i="5"/>
  <c r="AO85" i="5"/>
  <c r="AN85" i="5"/>
  <c r="AN90" i="5"/>
  <c r="AN91" i="5"/>
  <c r="AM85" i="5"/>
  <c r="AL85" i="5"/>
  <c r="AK85" i="5"/>
  <c r="AJ85" i="5"/>
  <c r="AI85" i="5"/>
  <c r="AI90" i="5"/>
  <c r="AI91" i="5"/>
  <c r="AH85" i="5"/>
  <c r="AG85" i="5"/>
  <c r="AF85" i="5"/>
  <c r="AF90" i="5"/>
  <c r="AF91" i="5"/>
  <c r="AE85" i="5"/>
  <c r="AD85" i="5"/>
  <c r="AC85" i="5"/>
  <c r="AB85" i="5"/>
  <c r="AA85" i="5"/>
  <c r="AA90" i="5"/>
  <c r="AA91" i="5"/>
  <c r="Z85" i="5"/>
  <c r="Y85" i="5"/>
  <c r="X85" i="5"/>
  <c r="X90" i="5"/>
  <c r="X91" i="5"/>
  <c r="W85" i="5"/>
  <c r="V85" i="5"/>
  <c r="U85" i="5"/>
  <c r="T85" i="5"/>
  <c r="S85" i="5"/>
  <c r="S90" i="5"/>
  <c r="S91" i="5"/>
  <c r="R85" i="5"/>
  <c r="Q85" i="5"/>
  <c r="P85" i="5"/>
  <c r="P90" i="5"/>
  <c r="P91" i="5"/>
  <c r="O85" i="5"/>
  <c r="N85" i="5"/>
  <c r="M85" i="5"/>
  <c r="L85" i="5"/>
  <c r="K85" i="5"/>
  <c r="K90" i="5"/>
  <c r="K91" i="5"/>
  <c r="J85" i="5"/>
  <c r="I85" i="5"/>
  <c r="I90" i="5"/>
  <c r="I91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/>
  <c r="BM74" i="5"/>
  <c r="BM75" i="5"/>
  <c r="BL74" i="5"/>
  <c r="BL75" i="5"/>
  <c r="BK74" i="5"/>
  <c r="BK75" i="5"/>
  <c r="BJ74" i="5"/>
  <c r="BJ75" i="5"/>
  <c r="BI74" i="5"/>
  <c r="BI75" i="5"/>
  <c r="BH74" i="5"/>
  <c r="BH75" i="5"/>
  <c r="BG74" i="5"/>
  <c r="BG75" i="5"/>
  <c r="BF74" i="5"/>
  <c r="BF75" i="5"/>
  <c r="BE74" i="5"/>
  <c r="BE75" i="5"/>
  <c r="BD74" i="5"/>
  <c r="BD75" i="5"/>
  <c r="BC74" i="5"/>
  <c r="BC75" i="5"/>
  <c r="BB74" i="5"/>
  <c r="BB75" i="5"/>
  <c r="BA74" i="5"/>
  <c r="BA75" i="5"/>
  <c r="AZ74" i="5"/>
  <c r="AZ75" i="5"/>
  <c r="AY74" i="5"/>
  <c r="AY75" i="5"/>
  <c r="AX74" i="5"/>
  <c r="AX75" i="5"/>
  <c r="AW74" i="5"/>
  <c r="AW75" i="5"/>
  <c r="AV74" i="5"/>
  <c r="AV75" i="5"/>
  <c r="AU74" i="5"/>
  <c r="AU75" i="5"/>
  <c r="AT74" i="5"/>
  <c r="AT75" i="5"/>
  <c r="AS74" i="5"/>
  <c r="AS75" i="5"/>
  <c r="AR74" i="5"/>
  <c r="AR75" i="5"/>
  <c r="AQ74" i="5"/>
  <c r="AQ75" i="5"/>
  <c r="AP74" i="5"/>
  <c r="AP75" i="5"/>
  <c r="AO74" i="5"/>
  <c r="AO75" i="5"/>
  <c r="AN74" i="5"/>
  <c r="AN75" i="5"/>
  <c r="AM74" i="5"/>
  <c r="AM75" i="5"/>
  <c r="AL74" i="5"/>
  <c r="AL75" i="5"/>
  <c r="AK74" i="5"/>
  <c r="AK75" i="5"/>
  <c r="AJ74" i="5"/>
  <c r="AJ75" i="5"/>
  <c r="AI74" i="5"/>
  <c r="AI75" i="5"/>
  <c r="AH74" i="5"/>
  <c r="AH75" i="5"/>
  <c r="AG74" i="5"/>
  <c r="AG75" i="5"/>
  <c r="AF74" i="5"/>
  <c r="AF75" i="5"/>
  <c r="AE74" i="5"/>
  <c r="AE75" i="5"/>
  <c r="AD74" i="5"/>
  <c r="AD75" i="5"/>
  <c r="AC74" i="5"/>
  <c r="AC75" i="5"/>
  <c r="AB74" i="5"/>
  <c r="AB75" i="5"/>
  <c r="AA74" i="5"/>
  <c r="AA75" i="5"/>
  <c r="Z74" i="5"/>
  <c r="Z75" i="5"/>
  <c r="Y74" i="5"/>
  <c r="Y75" i="5"/>
  <c r="X74" i="5"/>
  <c r="X75" i="5"/>
  <c r="W74" i="5"/>
  <c r="W75" i="5"/>
  <c r="V74" i="5"/>
  <c r="V75" i="5"/>
  <c r="U74" i="5"/>
  <c r="U75" i="5"/>
  <c r="T74" i="5"/>
  <c r="T75" i="5"/>
  <c r="S74" i="5"/>
  <c r="S75" i="5"/>
  <c r="R74" i="5"/>
  <c r="R75" i="5"/>
  <c r="Q74" i="5"/>
  <c r="Q75" i="5"/>
  <c r="P74" i="5"/>
  <c r="P75" i="5"/>
  <c r="O74" i="5"/>
  <c r="O75" i="5"/>
  <c r="N74" i="5"/>
  <c r="N75" i="5"/>
  <c r="M74" i="5"/>
  <c r="M75" i="5"/>
  <c r="L74" i="5"/>
  <c r="L75" i="5"/>
  <c r="K74" i="5"/>
  <c r="K75" i="5"/>
  <c r="J74" i="5"/>
  <c r="J75" i="5"/>
  <c r="I74" i="5"/>
  <c r="I75" i="5"/>
  <c r="H74" i="5"/>
  <c r="H75" i="5"/>
  <c r="G74" i="5"/>
  <c r="G75" i="5"/>
  <c r="F74" i="5"/>
  <c r="F75" i="5"/>
  <c r="E74" i="5"/>
  <c r="E75" i="5"/>
  <c r="D74" i="5"/>
  <c r="D75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/>
  <c r="BN58" i="5"/>
  <c r="BM52" i="5"/>
  <c r="BM57" i="5"/>
  <c r="BM58" i="5"/>
  <c r="BL52" i="5"/>
  <c r="BL57" i="5"/>
  <c r="BL58" i="5"/>
  <c r="BK52" i="5"/>
  <c r="BK57" i="5"/>
  <c r="BK58" i="5"/>
  <c r="BJ52" i="5"/>
  <c r="BJ57" i="5"/>
  <c r="BJ58" i="5"/>
  <c r="BI52" i="5"/>
  <c r="BI57" i="5"/>
  <c r="BI58" i="5"/>
  <c r="BH52" i="5"/>
  <c r="BH57" i="5"/>
  <c r="BH58" i="5"/>
  <c r="BG52" i="5"/>
  <c r="BG57" i="5"/>
  <c r="BG58" i="5"/>
  <c r="BF52" i="5"/>
  <c r="BF57" i="5"/>
  <c r="BF58" i="5"/>
  <c r="BE52" i="5"/>
  <c r="BE57" i="5"/>
  <c r="BE58" i="5"/>
  <c r="BD52" i="5"/>
  <c r="BD57" i="5"/>
  <c r="BD58" i="5"/>
  <c r="BC52" i="5"/>
  <c r="BC57" i="5"/>
  <c r="BC58" i="5"/>
  <c r="BB52" i="5"/>
  <c r="BB57" i="5"/>
  <c r="BB58" i="5"/>
  <c r="BA52" i="5"/>
  <c r="BA57" i="5"/>
  <c r="BA58" i="5"/>
  <c r="AZ52" i="5"/>
  <c r="AZ57" i="5"/>
  <c r="AZ58" i="5"/>
  <c r="AY52" i="5"/>
  <c r="AY57" i="5"/>
  <c r="AY58" i="5"/>
  <c r="AX52" i="5"/>
  <c r="AX57" i="5"/>
  <c r="AX58" i="5"/>
  <c r="AW52" i="5"/>
  <c r="AW57" i="5"/>
  <c r="AW58" i="5"/>
  <c r="AV52" i="5"/>
  <c r="AV57" i="5"/>
  <c r="AV58" i="5"/>
  <c r="AU52" i="5"/>
  <c r="AU57" i="5"/>
  <c r="AU58" i="5"/>
  <c r="AT52" i="5"/>
  <c r="AT57" i="5"/>
  <c r="AT58" i="5"/>
  <c r="AS52" i="5"/>
  <c r="AS57" i="5"/>
  <c r="AS58" i="5"/>
  <c r="AR52" i="5"/>
  <c r="AR57" i="5"/>
  <c r="AR58" i="5"/>
  <c r="AQ52" i="5"/>
  <c r="AQ57" i="5"/>
  <c r="AQ58" i="5"/>
  <c r="AP52" i="5"/>
  <c r="AP57" i="5"/>
  <c r="AP58" i="5"/>
  <c r="AO52" i="5"/>
  <c r="AO57" i="5"/>
  <c r="AO58" i="5"/>
  <c r="AN52" i="5"/>
  <c r="AN57" i="5"/>
  <c r="AN58" i="5"/>
  <c r="AM52" i="5"/>
  <c r="AM57" i="5"/>
  <c r="AM58" i="5"/>
  <c r="AL52" i="5"/>
  <c r="AL57" i="5"/>
  <c r="AL58" i="5"/>
  <c r="AK52" i="5"/>
  <c r="AK57" i="5"/>
  <c r="AK58" i="5"/>
  <c r="AJ52" i="5"/>
  <c r="AJ57" i="5"/>
  <c r="AJ58" i="5"/>
  <c r="AI52" i="5"/>
  <c r="AI57" i="5"/>
  <c r="AI58" i="5"/>
  <c r="AH52" i="5"/>
  <c r="AH57" i="5"/>
  <c r="AH58" i="5"/>
  <c r="AG52" i="5"/>
  <c r="AG57" i="5"/>
  <c r="AG58" i="5"/>
  <c r="AF52" i="5"/>
  <c r="AF57" i="5"/>
  <c r="AF58" i="5"/>
  <c r="AE52" i="5"/>
  <c r="AE57" i="5"/>
  <c r="AE58" i="5"/>
  <c r="AD52" i="5"/>
  <c r="AD57" i="5"/>
  <c r="AD58" i="5"/>
  <c r="AC52" i="5"/>
  <c r="AC57" i="5"/>
  <c r="AC58" i="5"/>
  <c r="AB52" i="5"/>
  <c r="AB57" i="5"/>
  <c r="AB58" i="5"/>
  <c r="AA52" i="5"/>
  <c r="AA57" i="5"/>
  <c r="AA58" i="5"/>
  <c r="Z52" i="5"/>
  <c r="Z57" i="5"/>
  <c r="Z58" i="5"/>
  <c r="Y52" i="5"/>
  <c r="Y57" i="5"/>
  <c r="Y58" i="5"/>
  <c r="X52" i="5"/>
  <c r="X57" i="5"/>
  <c r="X58" i="5"/>
  <c r="W52" i="5"/>
  <c r="W57" i="5"/>
  <c r="W58" i="5"/>
  <c r="V52" i="5"/>
  <c r="V57" i="5"/>
  <c r="V58" i="5"/>
  <c r="U52" i="5"/>
  <c r="U57" i="5"/>
  <c r="U58" i="5"/>
  <c r="T52" i="5"/>
  <c r="T57" i="5"/>
  <c r="T58" i="5"/>
  <c r="S52" i="5"/>
  <c r="S57" i="5"/>
  <c r="S58" i="5"/>
  <c r="R52" i="5"/>
  <c r="R57" i="5"/>
  <c r="R58" i="5"/>
  <c r="Q52" i="5"/>
  <c r="Q57" i="5"/>
  <c r="Q58" i="5"/>
  <c r="P52" i="5"/>
  <c r="P57" i="5"/>
  <c r="P58" i="5"/>
  <c r="O52" i="5"/>
  <c r="O57" i="5"/>
  <c r="O58" i="5"/>
  <c r="N52" i="5"/>
  <c r="N57" i="5"/>
  <c r="N58" i="5"/>
  <c r="M52" i="5"/>
  <c r="M57" i="5"/>
  <c r="M58" i="5"/>
  <c r="L52" i="5"/>
  <c r="L57" i="5"/>
  <c r="L58" i="5"/>
  <c r="K52" i="5"/>
  <c r="K57" i="5"/>
  <c r="K58" i="5"/>
  <c r="J52" i="5"/>
  <c r="J57" i="5"/>
  <c r="J58" i="5"/>
  <c r="I52" i="5"/>
  <c r="I57" i="5"/>
  <c r="I58" i="5"/>
  <c r="H52" i="5"/>
  <c r="H57" i="5"/>
  <c r="H58" i="5"/>
  <c r="G52" i="5"/>
  <c r="G57" i="5"/>
  <c r="G58" i="5"/>
  <c r="F52" i="5"/>
  <c r="F57" i="5"/>
  <c r="F58" i="5"/>
  <c r="E52" i="5"/>
  <c r="E57" i="5"/>
  <c r="E58" i="5"/>
  <c r="D52" i="5"/>
  <c r="D57" i="5"/>
  <c r="D58" i="5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/>
  <c r="BM28" i="5"/>
  <c r="BM29" i="5"/>
  <c r="BL28" i="5"/>
  <c r="BL29" i="5"/>
  <c r="BK28" i="5"/>
  <c r="BK29" i="5"/>
  <c r="BJ28" i="5"/>
  <c r="BJ29" i="5"/>
  <c r="BI28" i="5"/>
  <c r="BI29" i="5"/>
  <c r="BH28" i="5"/>
  <c r="BH29" i="5"/>
  <c r="BG28" i="5"/>
  <c r="BG29" i="5"/>
  <c r="BF28" i="5"/>
  <c r="BF29" i="5"/>
  <c r="BE28" i="5"/>
  <c r="BE29" i="5"/>
  <c r="BD28" i="5"/>
  <c r="BD29" i="5"/>
  <c r="BC28" i="5"/>
  <c r="BC29" i="5"/>
  <c r="BB28" i="5"/>
  <c r="BB29" i="5"/>
  <c r="BA28" i="5"/>
  <c r="BA29" i="5"/>
  <c r="AZ28" i="5"/>
  <c r="AZ29" i="5"/>
  <c r="AY28" i="5"/>
  <c r="AY29" i="5"/>
  <c r="AX28" i="5"/>
  <c r="AX29" i="5"/>
  <c r="AW28" i="5"/>
  <c r="AW29" i="5"/>
  <c r="AV28" i="5"/>
  <c r="AV29" i="5"/>
  <c r="AU28" i="5"/>
  <c r="AU29" i="5"/>
  <c r="AT28" i="5"/>
  <c r="AT29" i="5"/>
  <c r="AS28" i="5"/>
  <c r="AS29" i="5"/>
  <c r="AR28" i="5"/>
  <c r="AR29" i="5"/>
  <c r="AQ28" i="5"/>
  <c r="AQ29" i="5"/>
  <c r="AP28" i="5"/>
  <c r="AP29" i="5"/>
  <c r="AO28" i="5"/>
  <c r="AO29" i="5"/>
  <c r="AN28" i="5"/>
  <c r="AN29" i="5"/>
  <c r="AM28" i="5"/>
  <c r="AM29" i="5"/>
  <c r="AL28" i="5"/>
  <c r="AL29" i="5"/>
  <c r="AK28" i="5"/>
  <c r="AK29" i="5"/>
  <c r="AJ28" i="5"/>
  <c r="AJ29" i="5"/>
  <c r="AI28" i="5"/>
  <c r="AI29" i="5"/>
  <c r="AH28" i="5"/>
  <c r="AH29" i="5"/>
  <c r="AG28" i="5"/>
  <c r="AG29" i="5"/>
  <c r="AF28" i="5"/>
  <c r="AF29" i="5"/>
  <c r="AE28" i="5"/>
  <c r="AE29" i="5"/>
  <c r="AD28" i="5"/>
  <c r="AD29" i="5"/>
  <c r="AC28" i="5"/>
  <c r="AC29" i="5"/>
  <c r="AB28" i="5"/>
  <c r="AB29" i="5"/>
  <c r="AA28" i="5"/>
  <c r="AA29" i="5"/>
  <c r="Z28" i="5"/>
  <c r="Z29" i="5"/>
  <c r="Y28" i="5"/>
  <c r="Y29" i="5"/>
  <c r="N28" i="5"/>
  <c r="N29" i="5"/>
  <c r="M28" i="5"/>
  <c r="M29" i="5"/>
  <c r="L28" i="5"/>
  <c r="L29" i="5"/>
  <c r="K28" i="5"/>
  <c r="K29" i="5"/>
  <c r="J28" i="5"/>
  <c r="J29" i="5"/>
  <c r="I28" i="5"/>
  <c r="I29" i="5"/>
  <c r="H28" i="5"/>
  <c r="H29" i="5"/>
  <c r="G28" i="5"/>
  <c r="G29" i="5"/>
  <c r="F28" i="5"/>
  <c r="F29" i="5"/>
  <c r="E28" i="5"/>
  <c r="E29" i="5"/>
  <c r="D28" i="5"/>
  <c r="D29" i="5"/>
  <c r="C23" i="5"/>
  <c r="C19" i="5"/>
  <c r="C7" i="5"/>
  <c r="BN5" i="5"/>
  <c r="BN50" i="5"/>
  <c r="BN66" i="5"/>
  <c r="BN83" i="5"/>
  <c r="BN99" i="5"/>
  <c r="BM5" i="5"/>
  <c r="BM50" i="5"/>
  <c r="BM66" i="5"/>
  <c r="BM83" i="5"/>
  <c r="BM99" i="5"/>
  <c r="BL5" i="5"/>
  <c r="BL50" i="5"/>
  <c r="BL66" i="5"/>
  <c r="BL83" i="5"/>
  <c r="BL99" i="5"/>
  <c r="BK5" i="5"/>
  <c r="BK50" i="5"/>
  <c r="BK66" i="5"/>
  <c r="BK83" i="5"/>
  <c r="BK99" i="5"/>
  <c r="BJ5" i="5"/>
  <c r="BJ50" i="5"/>
  <c r="BJ66" i="5"/>
  <c r="BJ83" i="5"/>
  <c r="BJ99" i="5"/>
  <c r="BI5" i="5"/>
  <c r="BI50" i="5"/>
  <c r="BI66" i="5"/>
  <c r="BI83" i="5"/>
  <c r="BI99" i="5"/>
  <c r="BH5" i="5"/>
  <c r="BH50" i="5"/>
  <c r="BH66" i="5"/>
  <c r="BH83" i="5"/>
  <c r="BH99" i="5"/>
  <c r="BG5" i="5"/>
  <c r="BG50" i="5"/>
  <c r="BG66" i="5"/>
  <c r="BG83" i="5"/>
  <c r="BG99" i="5"/>
  <c r="BF5" i="5"/>
  <c r="BF50" i="5"/>
  <c r="BE5" i="5"/>
  <c r="BE50" i="5"/>
  <c r="BD5" i="5"/>
  <c r="BD50" i="5"/>
  <c r="BD66" i="5"/>
  <c r="BD83" i="5"/>
  <c r="BD99" i="5"/>
  <c r="BC5" i="5"/>
  <c r="BC50" i="5"/>
  <c r="BC66" i="5"/>
  <c r="BC83" i="5"/>
  <c r="BC99" i="5"/>
  <c r="BB5" i="5"/>
  <c r="BB50" i="5"/>
  <c r="BA5" i="5"/>
  <c r="BA50" i="5"/>
  <c r="AZ5" i="5"/>
  <c r="AZ50" i="5"/>
  <c r="AZ66" i="5"/>
  <c r="AZ83" i="5"/>
  <c r="AZ99" i="5"/>
  <c r="AY5" i="5"/>
  <c r="AY50" i="5"/>
  <c r="AY66" i="5"/>
  <c r="AY83" i="5"/>
  <c r="AY99" i="5"/>
  <c r="AX5" i="5"/>
  <c r="AX50" i="5"/>
  <c r="AX66" i="5"/>
  <c r="AX83" i="5"/>
  <c r="AX99" i="5"/>
  <c r="AW5" i="5"/>
  <c r="AW50" i="5"/>
  <c r="AV5" i="5"/>
  <c r="AV50" i="5"/>
  <c r="AU5" i="5"/>
  <c r="AU50" i="5"/>
  <c r="AT5" i="5"/>
  <c r="AT50" i="5"/>
  <c r="AS5" i="5"/>
  <c r="AS50" i="5"/>
  <c r="AR5" i="5"/>
  <c r="AR50" i="5"/>
  <c r="AQ5" i="5"/>
  <c r="AQ50" i="5"/>
  <c r="AP5" i="5"/>
  <c r="AP50" i="5"/>
  <c r="AO5" i="5"/>
  <c r="AO50" i="5"/>
  <c r="AN5" i="5"/>
  <c r="AN50" i="5"/>
  <c r="AM50" i="5"/>
  <c r="AL5" i="5"/>
  <c r="AL50" i="5"/>
  <c r="AL66" i="5"/>
  <c r="AL83" i="5"/>
  <c r="AL99" i="5"/>
  <c r="AK5" i="5"/>
  <c r="AK50" i="5"/>
  <c r="AJ5" i="5"/>
  <c r="AJ50" i="5"/>
  <c r="AI5" i="5"/>
  <c r="AI50" i="5"/>
  <c r="AH5" i="5"/>
  <c r="AH50" i="5"/>
  <c r="AG5" i="5"/>
  <c r="AG50" i="5"/>
  <c r="AF5" i="5"/>
  <c r="AF50" i="5"/>
  <c r="AF66" i="5"/>
  <c r="AF83" i="5"/>
  <c r="AF99" i="5"/>
  <c r="AE5" i="5"/>
  <c r="AD5" i="5"/>
  <c r="AC5" i="5"/>
  <c r="AC50" i="5"/>
  <c r="AC66" i="5"/>
  <c r="AC83" i="5"/>
  <c r="AC99" i="5"/>
  <c r="AB5" i="5"/>
  <c r="AA5" i="5"/>
  <c r="Z5" i="5"/>
  <c r="Y5" i="5"/>
  <c r="Y50" i="5"/>
  <c r="Y66" i="5"/>
  <c r="Y83" i="5"/>
  <c r="Y99" i="5"/>
  <c r="X5" i="5"/>
  <c r="X50" i="5"/>
  <c r="X66" i="5"/>
  <c r="X83" i="5"/>
  <c r="X99" i="5"/>
  <c r="W5" i="5"/>
  <c r="W50" i="5"/>
  <c r="V5" i="5"/>
  <c r="V50" i="5"/>
  <c r="U5" i="5"/>
  <c r="U50" i="5"/>
  <c r="T5" i="5"/>
  <c r="T50" i="5"/>
  <c r="S5" i="5"/>
  <c r="S50" i="5"/>
  <c r="R5" i="5"/>
  <c r="R50" i="5"/>
  <c r="Q5" i="5"/>
  <c r="Q50" i="5"/>
  <c r="P5" i="5"/>
  <c r="P50" i="5"/>
  <c r="O5" i="5"/>
  <c r="O50" i="5"/>
  <c r="N5" i="5"/>
  <c r="N50" i="5"/>
  <c r="M5" i="5"/>
  <c r="M50" i="5"/>
  <c r="L5" i="5"/>
  <c r="L50" i="5"/>
  <c r="L66" i="5"/>
  <c r="L83" i="5"/>
  <c r="L99" i="5"/>
  <c r="K5" i="5"/>
  <c r="K50" i="5"/>
  <c r="K66" i="5"/>
  <c r="K83" i="5"/>
  <c r="K99" i="5"/>
  <c r="J5" i="5"/>
  <c r="J50" i="5"/>
  <c r="J66" i="5"/>
  <c r="J83" i="5"/>
  <c r="J99" i="5"/>
  <c r="I5" i="5"/>
  <c r="I50" i="5"/>
  <c r="I66" i="5"/>
  <c r="I83" i="5"/>
  <c r="I99" i="5"/>
  <c r="H5" i="5"/>
  <c r="G5" i="5"/>
  <c r="G50" i="5"/>
  <c r="G66" i="5"/>
  <c r="G83" i="5"/>
  <c r="G99" i="5"/>
  <c r="F5" i="5"/>
  <c r="F50" i="5"/>
  <c r="F66" i="5"/>
  <c r="F83" i="5"/>
  <c r="F99" i="5"/>
  <c r="E5" i="5"/>
  <c r="E50" i="5"/>
  <c r="E66" i="5"/>
  <c r="E83" i="5"/>
  <c r="E99" i="5"/>
  <c r="D5" i="5"/>
  <c r="D50" i="5"/>
  <c r="D66" i="5"/>
  <c r="D83" i="5"/>
  <c r="D99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M105" i="4"/>
  <c r="BM106" i="4"/>
  <c r="BL100" i="4"/>
  <c r="BK100" i="4"/>
  <c r="BK105" i="4"/>
  <c r="BK106" i="4"/>
  <c r="BJ100" i="4"/>
  <c r="BJ105" i="4"/>
  <c r="BJ106" i="4"/>
  <c r="BI100" i="4"/>
  <c r="BI105" i="4"/>
  <c r="BI106" i="4"/>
  <c r="BH100" i="4"/>
  <c r="BG100" i="4"/>
  <c r="BF100" i="4"/>
  <c r="BE100" i="4"/>
  <c r="BE105" i="4"/>
  <c r="BE106" i="4"/>
  <c r="BD100" i="4"/>
  <c r="BC100" i="4"/>
  <c r="BC105" i="4"/>
  <c r="BC106" i="4"/>
  <c r="BB100" i="4"/>
  <c r="BB105" i="4"/>
  <c r="BB106" i="4"/>
  <c r="BA100" i="4"/>
  <c r="BA105" i="4"/>
  <c r="BA106" i="4"/>
  <c r="AZ100" i="4"/>
  <c r="AY100" i="4"/>
  <c r="AX100" i="4"/>
  <c r="AW100" i="4"/>
  <c r="AW105" i="4"/>
  <c r="AW106" i="4"/>
  <c r="AV100" i="4"/>
  <c r="AU100" i="4"/>
  <c r="AU105" i="4"/>
  <c r="AU106" i="4"/>
  <c r="AT100" i="4"/>
  <c r="AT105" i="4"/>
  <c r="AT106" i="4"/>
  <c r="AS100" i="4"/>
  <c r="AS105" i="4"/>
  <c r="AS106" i="4"/>
  <c r="AR100" i="4"/>
  <c r="AQ100" i="4"/>
  <c r="AP100" i="4"/>
  <c r="AO100" i="4"/>
  <c r="AO105" i="4"/>
  <c r="AO106" i="4"/>
  <c r="AN100" i="4"/>
  <c r="AM100" i="4"/>
  <c r="AM105" i="4"/>
  <c r="AM106" i="4"/>
  <c r="AL100" i="4"/>
  <c r="AL105" i="4"/>
  <c r="AL106" i="4"/>
  <c r="AK100" i="4"/>
  <c r="AK105" i="4"/>
  <c r="AK106" i="4"/>
  <c r="AJ100" i="4"/>
  <c r="AI100" i="4"/>
  <c r="AH100" i="4"/>
  <c r="AG100" i="4"/>
  <c r="AG105" i="4"/>
  <c r="AG106" i="4"/>
  <c r="AF100" i="4"/>
  <c r="AE100" i="4"/>
  <c r="AE105" i="4"/>
  <c r="AE106" i="4"/>
  <c r="AD100" i="4"/>
  <c r="AD105" i="4"/>
  <c r="AD106" i="4"/>
  <c r="AC100" i="4"/>
  <c r="AC105" i="4"/>
  <c r="AC106" i="4"/>
  <c r="AB100" i="4"/>
  <c r="AA100" i="4"/>
  <c r="Z100" i="4"/>
  <c r="Y100" i="4"/>
  <c r="Y105" i="4"/>
  <c r="Y106" i="4"/>
  <c r="X100" i="4"/>
  <c r="W100" i="4"/>
  <c r="W105" i="4"/>
  <c r="W106" i="4"/>
  <c r="V100" i="4"/>
  <c r="V105" i="4"/>
  <c r="V106" i="4"/>
  <c r="U100" i="4"/>
  <c r="U105" i="4"/>
  <c r="U106" i="4"/>
  <c r="T100" i="4"/>
  <c r="S100" i="4"/>
  <c r="R100" i="4"/>
  <c r="Q100" i="4"/>
  <c r="Q105" i="4"/>
  <c r="Q106" i="4"/>
  <c r="P100" i="4"/>
  <c r="O100" i="4"/>
  <c r="O105" i="4"/>
  <c r="O106" i="4"/>
  <c r="N100" i="4"/>
  <c r="N105" i="4"/>
  <c r="N106" i="4"/>
  <c r="M100" i="4"/>
  <c r="M105" i="4"/>
  <c r="M106" i="4"/>
  <c r="L100" i="4"/>
  <c r="K100" i="4"/>
  <c r="J100" i="4"/>
  <c r="I100" i="4"/>
  <c r="I105" i="4"/>
  <c r="I106" i="4"/>
  <c r="H100" i="4"/>
  <c r="G100" i="4"/>
  <c r="G105" i="4"/>
  <c r="G106" i="4"/>
  <c r="F100" i="4"/>
  <c r="F105" i="4"/>
  <c r="F106" i="4"/>
  <c r="E100" i="4"/>
  <c r="E105" i="4"/>
  <c r="E106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L89" i="4"/>
  <c r="BL90" i="4"/>
  <c r="BK85" i="4"/>
  <c r="BJ85" i="4"/>
  <c r="BJ89" i="4"/>
  <c r="BJ90" i="4"/>
  <c r="BI85" i="4"/>
  <c r="BH85" i="4"/>
  <c r="BG85" i="4"/>
  <c r="BF85" i="4"/>
  <c r="BE85" i="4"/>
  <c r="BD85" i="4"/>
  <c r="BD89" i="4"/>
  <c r="BD90" i="4"/>
  <c r="BC85" i="4"/>
  <c r="BB85" i="4"/>
  <c r="BB89" i="4"/>
  <c r="BB90" i="4"/>
  <c r="BA85" i="4"/>
  <c r="AZ85" i="4"/>
  <c r="AY85" i="4"/>
  <c r="AX85" i="4"/>
  <c r="AW85" i="4"/>
  <c r="AV85" i="4"/>
  <c r="AV89" i="4"/>
  <c r="AV90" i="4"/>
  <c r="AU85" i="4"/>
  <c r="AT85" i="4"/>
  <c r="AT89" i="4"/>
  <c r="AT90" i="4"/>
  <c r="AS85" i="4"/>
  <c r="AR85" i="4"/>
  <c r="AQ85" i="4"/>
  <c r="AP85" i="4"/>
  <c r="AO85" i="4"/>
  <c r="AN85" i="4"/>
  <c r="AN89" i="4"/>
  <c r="AN90" i="4"/>
  <c r="AM85" i="4"/>
  <c r="AL85" i="4"/>
  <c r="AL89" i="4"/>
  <c r="AL90" i="4"/>
  <c r="AK85" i="4"/>
  <c r="AJ85" i="4"/>
  <c r="AI85" i="4"/>
  <c r="AH85" i="4"/>
  <c r="AG85" i="4"/>
  <c r="AF85" i="4"/>
  <c r="AF89" i="4"/>
  <c r="AF90" i="4"/>
  <c r="AE85" i="4"/>
  <c r="AD85" i="4"/>
  <c r="AD89" i="4"/>
  <c r="AD90" i="4"/>
  <c r="AC85" i="4"/>
  <c r="AB85" i="4"/>
  <c r="AA85" i="4"/>
  <c r="Z85" i="4"/>
  <c r="Y85" i="4"/>
  <c r="X85" i="4"/>
  <c r="X89" i="4"/>
  <c r="X90" i="4"/>
  <c r="W85" i="4"/>
  <c r="V85" i="4"/>
  <c r="V89" i="4"/>
  <c r="V90" i="4"/>
  <c r="U85" i="4"/>
  <c r="T85" i="4"/>
  <c r="S85" i="4"/>
  <c r="R85" i="4"/>
  <c r="Q85" i="4"/>
  <c r="P85" i="4"/>
  <c r="P89" i="4"/>
  <c r="P90" i="4"/>
  <c r="O85" i="4"/>
  <c r="N85" i="4"/>
  <c r="N89" i="4"/>
  <c r="N90" i="4"/>
  <c r="M85" i="4"/>
  <c r="L85" i="4"/>
  <c r="K85" i="4"/>
  <c r="J85" i="4"/>
  <c r="I85" i="4"/>
  <c r="H85" i="4"/>
  <c r="H89" i="4"/>
  <c r="H90" i="4"/>
  <c r="G85" i="4"/>
  <c r="F85" i="4"/>
  <c r="F89" i="4"/>
  <c r="F90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/>
  <c r="BM74" i="4"/>
  <c r="BM75" i="4"/>
  <c r="BL74" i="4"/>
  <c r="BL75" i="4"/>
  <c r="BK74" i="4"/>
  <c r="BK75" i="4"/>
  <c r="BJ74" i="4"/>
  <c r="BJ75" i="4"/>
  <c r="BI74" i="4"/>
  <c r="BI75" i="4"/>
  <c r="BH74" i="4"/>
  <c r="BH75" i="4"/>
  <c r="BG74" i="4"/>
  <c r="BG75" i="4"/>
  <c r="BF74" i="4"/>
  <c r="BF75" i="4"/>
  <c r="BE74" i="4"/>
  <c r="BE75" i="4"/>
  <c r="BD74" i="4"/>
  <c r="BD75" i="4"/>
  <c r="BC74" i="4"/>
  <c r="BC75" i="4"/>
  <c r="BB74" i="4"/>
  <c r="BB75" i="4"/>
  <c r="BA74" i="4"/>
  <c r="BA75" i="4"/>
  <c r="AZ74" i="4"/>
  <c r="AZ75" i="4"/>
  <c r="AY74" i="4"/>
  <c r="AY75" i="4"/>
  <c r="AX74" i="4"/>
  <c r="AX75" i="4"/>
  <c r="AW74" i="4"/>
  <c r="AW75" i="4"/>
  <c r="AV74" i="4"/>
  <c r="AV75" i="4"/>
  <c r="AU74" i="4"/>
  <c r="AU75" i="4"/>
  <c r="AT74" i="4"/>
  <c r="AT75" i="4"/>
  <c r="AS74" i="4"/>
  <c r="AS75" i="4"/>
  <c r="AR74" i="4"/>
  <c r="AR75" i="4"/>
  <c r="AQ74" i="4"/>
  <c r="AQ75" i="4"/>
  <c r="AP74" i="4"/>
  <c r="AP75" i="4"/>
  <c r="AO74" i="4"/>
  <c r="AO75" i="4"/>
  <c r="AN74" i="4"/>
  <c r="AN75" i="4"/>
  <c r="AM74" i="4"/>
  <c r="AM75" i="4"/>
  <c r="AL74" i="4"/>
  <c r="AL75" i="4"/>
  <c r="AK74" i="4"/>
  <c r="AK75" i="4"/>
  <c r="AJ74" i="4"/>
  <c r="AJ75" i="4"/>
  <c r="AI74" i="4"/>
  <c r="AI75" i="4"/>
  <c r="AH74" i="4"/>
  <c r="AH75" i="4"/>
  <c r="AG74" i="4"/>
  <c r="AG75" i="4"/>
  <c r="AF74" i="4"/>
  <c r="AF75" i="4"/>
  <c r="AE74" i="4"/>
  <c r="AE75" i="4"/>
  <c r="AD74" i="4"/>
  <c r="AD75" i="4"/>
  <c r="AC74" i="4"/>
  <c r="AC75" i="4"/>
  <c r="AB74" i="4"/>
  <c r="AB75" i="4"/>
  <c r="AA74" i="4"/>
  <c r="AA75" i="4"/>
  <c r="Z74" i="4"/>
  <c r="Z75" i="4"/>
  <c r="Y74" i="4"/>
  <c r="Y75" i="4"/>
  <c r="X74" i="4"/>
  <c r="X75" i="4"/>
  <c r="W74" i="4"/>
  <c r="W75" i="4"/>
  <c r="V74" i="4"/>
  <c r="V75" i="4"/>
  <c r="U74" i="4"/>
  <c r="U75" i="4"/>
  <c r="T74" i="4"/>
  <c r="T75" i="4"/>
  <c r="S74" i="4"/>
  <c r="S75" i="4"/>
  <c r="R74" i="4"/>
  <c r="R75" i="4"/>
  <c r="Q74" i="4"/>
  <c r="Q75" i="4"/>
  <c r="P74" i="4"/>
  <c r="P75" i="4"/>
  <c r="O74" i="4"/>
  <c r="O75" i="4"/>
  <c r="N74" i="4"/>
  <c r="N75" i="4"/>
  <c r="M74" i="4"/>
  <c r="M75" i="4"/>
  <c r="L74" i="4"/>
  <c r="L75" i="4"/>
  <c r="K74" i="4"/>
  <c r="K75" i="4"/>
  <c r="J74" i="4"/>
  <c r="J75" i="4"/>
  <c r="I74" i="4"/>
  <c r="I75" i="4"/>
  <c r="H74" i="4"/>
  <c r="H75" i="4"/>
  <c r="G74" i="4"/>
  <c r="G75" i="4"/>
  <c r="F74" i="4"/>
  <c r="F75" i="4"/>
  <c r="E74" i="4"/>
  <c r="E75" i="4"/>
  <c r="D74" i="4"/>
  <c r="D75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/>
  <c r="BH58" i="4"/>
  <c r="BG52" i="4"/>
  <c r="BF52" i="4"/>
  <c r="BE52" i="4"/>
  <c r="BD52" i="4"/>
  <c r="BC52" i="4"/>
  <c r="BB52" i="4"/>
  <c r="BA52" i="4"/>
  <c r="AZ52" i="4"/>
  <c r="AZ57" i="4"/>
  <c r="AZ58" i="4"/>
  <c r="AY52" i="4"/>
  <c r="AX52" i="4"/>
  <c r="AW52" i="4"/>
  <c r="AV52" i="4"/>
  <c r="AU52" i="4"/>
  <c r="AT52" i="4"/>
  <c r="AS52" i="4"/>
  <c r="AR52" i="4"/>
  <c r="AR57" i="4"/>
  <c r="AR58" i="4"/>
  <c r="AQ52" i="4"/>
  <c r="AP52" i="4"/>
  <c r="AO52" i="4"/>
  <c r="AN52" i="4"/>
  <c r="AM52" i="4"/>
  <c r="AL52" i="4"/>
  <c r="AK52" i="4"/>
  <c r="AJ52" i="4"/>
  <c r="AJ57" i="4"/>
  <c r="AJ58" i="4"/>
  <c r="AI52" i="4"/>
  <c r="AH52" i="4"/>
  <c r="AG52" i="4"/>
  <c r="AF52" i="4"/>
  <c r="AE52" i="4"/>
  <c r="AD52" i="4"/>
  <c r="AC52" i="4"/>
  <c r="AB52" i="4"/>
  <c r="AB57" i="4"/>
  <c r="AB58" i="4"/>
  <c r="AA52" i="4"/>
  <c r="Z52" i="4"/>
  <c r="Y52" i="4"/>
  <c r="X52" i="4"/>
  <c r="W52" i="4"/>
  <c r="V52" i="4"/>
  <c r="U52" i="4"/>
  <c r="T52" i="4"/>
  <c r="T57" i="4"/>
  <c r="T58" i="4"/>
  <c r="S52" i="4"/>
  <c r="R52" i="4"/>
  <c r="Q52" i="4"/>
  <c r="P52" i="4"/>
  <c r="O52" i="4"/>
  <c r="N52" i="4"/>
  <c r="M52" i="4"/>
  <c r="L52" i="4"/>
  <c r="L57" i="4"/>
  <c r="L58" i="4"/>
  <c r="K52" i="4"/>
  <c r="J52" i="4"/>
  <c r="I52" i="4"/>
  <c r="H52" i="4"/>
  <c r="G52" i="4"/>
  <c r="F52" i="4"/>
  <c r="E52" i="4"/>
  <c r="D52" i="4"/>
  <c r="D57" i="4"/>
  <c r="D58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/>
  <c r="BK43" i="4"/>
  <c r="BI77" i="4"/>
  <c r="BI78" i="4"/>
  <c r="BG43" i="4"/>
  <c r="BE77" i="4"/>
  <c r="BE78" i="4"/>
  <c r="BC43" i="4"/>
  <c r="BA77" i="4"/>
  <c r="BA78" i="4"/>
  <c r="AY43" i="4"/>
  <c r="AW77" i="4"/>
  <c r="AW78" i="4"/>
  <c r="AU43" i="4"/>
  <c r="AS77" i="4"/>
  <c r="AS78" i="4"/>
  <c r="AQ43" i="4"/>
  <c r="AO77" i="4"/>
  <c r="AO78" i="4"/>
  <c r="AM43" i="4"/>
  <c r="AK77" i="4"/>
  <c r="AK78" i="4"/>
  <c r="AI43" i="4"/>
  <c r="AG77" i="4"/>
  <c r="AG78" i="4"/>
  <c r="AE43" i="4"/>
  <c r="AC77" i="4"/>
  <c r="AC78" i="4"/>
  <c r="AA43" i="4"/>
  <c r="Y77" i="4"/>
  <c r="Y78" i="4"/>
  <c r="BN28" i="4"/>
  <c r="BN29" i="4"/>
  <c r="BN30" i="5"/>
  <c r="BM28" i="4"/>
  <c r="BM29" i="4"/>
  <c r="BM30" i="5"/>
  <c r="BL28" i="4"/>
  <c r="BL29" i="4"/>
  <c r="BL30" i="5"/>
  <c r="BK28" i="4"/>
  <c r="BK29" i="4"/>
  <c r="BJ28" i="4"/>
  <c r="BJ29" i="4"/>
  <c r="BJ30" i="5"/>
  <c r="BI28" i="4"/>
  <c r="BI29" i="4"/>
  <c r="BI30" i="5"/>
  <c r="BH28" i="4"/>
  <c r="BH29" i="4"/>
  <c r="BH30" i="5"/>
  <c r="BG28" i="4"/>
  <c r="BG29" i="4"/>
  <c r="BF28" i="4"/>
  <c r="BF29" i="4"/>
  <c r="BF30" i="5"/>
  <c r="BE28" i="4"/>
  <c r="BE29" i="4"/>
  <c r="BE30" i="5"/>
  <c r="BD28" i="4"/>
  <c r="BD29" i="4"/>
  <c r="BD30" i="5"/>
  <c r="BC28" i="4"/>
  <c r="BC29" i="4"/>
  <c r="BB28" i="4"/>
  <c r="BB29" i="4"/>
  <c r="BB30" i="5"/>
  <c r="BA28" i="4"/>
  <c r="BA29" i="4"/>
  <c r="BA30" i="5"/>
  <c r="AZ28" i="4"/>
  <c r="AZ29" i="4"/>
  <c r="AZ30" i="5"/>
  <c r="AY28" i="4"/>
  <c r="AY29" i="4"/>
  <c r="AX28" i="4"/>
  <c r="AX29" i="4"/>
  <c r="AX30" i="5"/>
  <c r="AW28" i="4"/>
  <c r="AW29" i="4"/>
  <c r="AW30" i="5"/>
  <c r="AV28" i="4"/>
  <c r="AV29" i="4"/>
  <c r="AV30" i="5"/>
  <c r="AU28" i="4"/>
  <c r="AU29" i="4"/>
  <c r="AT28" i="4"/>
  <c r="AT29" i="4"/>
  <c r="AT30" i="5"/>
  <c r="AS28" i="4"/>
  <c r="AS29" i="4"/>
  <c r="AS30" i="5"/>
  <c r="AR28" i="4"/>
  <c r="AR29" i="4"/>
  <c r="AR30" i="5"/>
  <c r="AQ28" i="4"/>
  <c r="AQ29" i="4"/>
  <c r="AP28" i="4"/>
  <c r="AP29" i="4"/>
  <c r="AP30" i="5"/>
  <c r="AO28" i="4"/>
  <c r="AO29" i="4"/>
  <c r="AO30" i="5"/>
  <c r="AN28" i="4"/>
  <c r="AN29" i="4"/>
  <c r="AN30" i="5"/>
  <c r="AM28" i="4"/>
  <c r="AM29" i="4"/>
  <c r="AL28" i="4"/>
  <c r="AL29" i="4"/>
  <c r="AL30" i="5"/>
  <c r="AK28" i="4"/>
  <c r="AK29" i="4"/>
  <c r="AK30" i="5"/>
  <c r="AJ28" i="4"/>
  <c r="AJ29" i="4"/>
  <c r="AJ30" i="5"/>
  <c r="AI28" i="4"/>
  <c r="AI29" i="4"/>
  <c r="AH28" i="4"/>
  <c r="AH29" i="4"/>
  <c r="AH30" i="5"/>
  <c r="AG28" i="4"/>
  <c r="AG29" i="4"/>
  <c r="AG30" i="5"/>
  <c r="AF28" i="4"/>
  <c r="AF29" i="4"/>
  <c r="AF30" i="5"/>
  <c r="AE28" i="4"/>
  <c r="AE29" i="4"/>
  <c r="AD28" i="4"/>
  <c r="AD29" i="4"/>
  <c r="AD30" i="5"/>
  <c r="AC28" i="4"/>
  <c r="AC29" i="4"/>
  <c r="AC30" i="5"/>
  <c r="AB28" i="4"/>
  <c r="AB29" i="4"/>
  <c r="AB30" i="5"/>
  <c r="AA28" i="4"/>
  <c r="AA29" i="4"/>
  <c r="Z28" i="4"/>
  <c r="Z29" i="4"/>
  <c r="Z30" i="5"/>
  <c r="Y28" i="4"/>
  <c r="Y29" i="4"/>
  <c r="Y30" i="5"/>
  <c r="N28" i="4"/>
  <c r="N29" i="4"/>
  <c r="N30" i="5"/>
  <c r="M28" i="4"/>
  <c r="M29" i="4"/>
  <c r="M30" i="5"/>
  <c r="L28" i="4"/>
  <c r="L29" i="4"/>
  <c r="L30" i="5"/>
  <c r="K28" i="4"/>
  <c r="K29" i="4"/>
  <c r="K30" i="5"/>
  <c r="J28" i="4"/>
  <c r="J29" i="4"/>
  <c r="J30" i="5"/>
  <c r="I28" i="4"/>
  <c r="I29" i="4"/>
  <c r="I30" i="5"/>
  <c r="H28" i="4"/>
  <c r="H29" i="4"/>
  <c r="H30" i="5"/>
  <c r="G28" i="4"/>
  <c r="G29" i="4"/>
  <c r="G30" i="5"/>
  <c r="F28" i="4"/>
  <c r="F29" i="4"/>
  <c r="F30" i="5"/>
  <c r="E28" i="4"/>
  <c r="E29" i="4"/>
  <c r="E30" i="5"/>
  <c r="D28" i="4"/>
  <c r="D29" i="4"/>
  <c r="D30" i="5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K89" i="4"/>
  <c r="BK90" i="4"/>
  <c r="H105" i="4"/>
  <c r="H106" i="4"/>
  <c r="P105" i="4"/>
  <c r="P106" i="4"/>
  <c r="X105" i="4"/>
  <c r="X106" i="4"/>
  <c r="AF105" i="4"/>
  <c r="AF106" i="4"/>
  <c r="AN105" i="4"/>
  <c r="AN106" i="4"/>
  <c r="AV105" i="4"/>
  <c r="AV106" i="4"/>
  <c r="BD105" i="4"/>
  <c r="BD106" i="4"/>
  <c r="BL105" i="4"/>
  <c r="BL106" i="4"/>
  <c r="J90" i="5"/>
  <c r="J91" i="5"/>
  <c r="R90" i="5"/>
  <c r="R91" i="5"/>
  <c r="Z90" i="5"/>
  <c r="Z91" i="5"/>
  <c r="AH90" i="5"/>
  <c r="AH91" i="5"/>
  <c r="AP90" i="5"/>
  <c r="AP91" i="5"/>
  <c r="AX90" i="5"/>
  <c r="AX91" i="5"/>
  <c r="BN90" i="5"/>
  <c r="BN91" i="5"/>
  <c r="F57" i="4"/>
  <c r="F58" i="4"/>
  <c r="AT57" i="4"/>
  <c r="AT58" i="4"/>
  <c r="AL57" i="4"/>
  <c r="AL58" i="4"/>
  <c r="N57" i="4"/>
  <c r="N58" i="4"/>
  <c r="BB57" i="4"/>
  <c r="BB58" i="4"/>
  <c r="D105" i="4"/>
  <c r="D106" i="4"/>
  <c r="L105" i="4"/>
  <c r="L106" i="4"/>
  <c r="T105" i="4"/>
  <c r="T106" i="4"/>
  <c r="AB105" i="4"/>
  <c r="AB106" i="4"/>
  <c r="AJ105" i="4"/>
  <c r="AJ106" i="4"/>
  <c r="AR105" i="4"/>
  <c r="AR106" i="4"/>
  <c r="AZ105" i="4"/>
  <c r="AZ106" i="4"/>
  <c r="BH105" i="4"/>
  <c r="BH106" i="4"/>
  <c r="F90" i="5"/>
  <c r="F91" i="5"/>
  <c r="N90" i="5"/>
  <c r="N91" i="5"/>
  <c r="V90" i="5"/>
  <c r="V91" i="5"/>
  <c r="AD90" i="5"/>
  <c r="AD91" i="5"/>
  <c r="AL90" i="5"/>
  <c r="AL91" i="5"/>
  <c r="AT90" i="5"/>
  <c r="AT91" i="5"/>
  <c r="BB90" i="5"/>
  <c r="BB91" i="5"/>
  <c r="BJ90" i="5"/>
  <c r="BJ91" i="5"/>
  <c r="AD57" i="4"/>
  <c r="AD58" i="4"/>
  <c r="J57" i="4"/>
  <c r="J58" i="4"/>
  <c r="R57" i="4"/>
  <c r="R58" i="4"/>
  <c r="Z57" i="4"/>
  <c r="Z58" i="4"/>
  <c r="AH57" i="4"/>
  <c r="AH58" i="4"/>
  <c r="AP57" i="4"/>
  <c r="AP58" i="4"/>
  <c r="AX57" i="4"/>
  <c r="AX58" i="4"/>
  <c r="BF57" i="4"/>
  <c r="BF58" i="4"/>
  <c r="BN57" i="4"/>
  <c r="BN58" i="4"/>
  <c r="D89" i="4"/>
  <c r="D90" i="4"/>
  <c r="L89" i="4"/>
  <c r="L90" i="4"/>
  <c r="T89" i="4"/>
  <c r="T90" i="4"/>
  <c r="AB89" i="4"/>
  <c r="AB90" i="4"/>
  <c r="AJ89" i="4"/>
  <c r="AJ90" i="4"/>
  <c r="AR89" i="4"/>
  <c r="AR90" i="4"/>
  <c r="AZ89" i="4"/>
  <c r="AZ90" i="4"/>
  <c r="BH89" i="4"/>
  <c r="BH90" i="4"/>
  <c r="O90" i="5"/>
  <c r="O91" i="5"/>
  <c r="W90" i="5"/>
  <c r="W91" i="5"/>
  <c r="AE90" i="5"/>
  <c r="AE91" i="5"/>
  <c r="AM90" i="5"/>
  <c r="AM91" i="5"/>
  <c r="AU90" i="5"/>
  <c r="AU91" i="5"/>
  <c r="V57" i="4"/>
  <c r="V58" i="4"/>
  <c r="BJ57" i="4"/>
  <c r="BJ58" i="4"/>
  <c r="H90" i="5"/>
  <c r="H91" i="5"/>
  <c r="BD90" i="5"/>
  <c r="BD91" i="5"/>
  <c r="BL90" i="5"/>
  <c r="BL91" i="5"/>
  <c r="BF106" i="5"/>
  <c r="BF107" i="5"/>
  <c r="BF90" i="5"/>
  <c r="BF91" i="5"/>
  <c r="Q90" i="5"/>
  <c r="Q91" i="5"/>
  <c r="Y90" i="5"/>
  <c r="Y91" i="5"/>
  <c r="AG90" i="5"/>
  <c r="AG91" i="5"/>
  <c r="AO90" i="5"/>
  <c r="AO91" i="5"/>
  <c r="AW90" i="5"/>
  <c r="AW91" i="5"/>
  <c r="G90" i="5"/>
  <c r="G91" i="5"/>
  <c r="R106" i="5"/>
  <c r="R107" i="5"/>
  <c r="H57" i="4"/>
  <c r="H58" i="4"/>
  <c r="P57" i="4"/>
  <c r="P58" i="4"/>
  <c r="X57" i="4"/>
  <c r="X58" i="4"/>
  <c r="AF57" i="4"/>
  <c r="AF58" i="4"/>
  <c r="AN57" i="4"/>
  <c r="AN58" i="4"/>
  <c r="AV57" i="4"/>
  <c r="AV58" i="4"/>
  <c r="BD57" i="4"/>
  <c r="BD58" i="4"/>
  <c r="BL57" i="4"/>
  <c r="BL58" i="4"/>
  <c r="J89" i="4"/>
  <c r="J90" i="4"/>
  <c r="R89" i="4"/>
  <c r="R90" i="4"/>
  <c r="Z89" i="4"/>
  <c r="Z90" i="4"/>
  <c r="AH89" i="4"/>
  <c r="AH90" i="4"/>
  <c r="AP89" i="4"/>
  <c r="AP90" i="4"/>
  <c r="AX89" i="4"/>
  <c r="AX90" i="4"/>
  <c r="BF89" i="4"/>
  <c r="BF90" i="4"/>
  <c r="BN89" i="4"/>
  <c r="BN90" i="4"/>
  <c r="K105" i="4"/>
  <c r="K106" i="4"/>
  <c r="S105" i="4"/>
  <c r="S106" i="4"/>
  <c r="AA105" i="4"/>
  <c r="AA106" i="4"/>
  <c r="AI105" i="4"/>
  <c r="AI106" i="4"/>
  <c r="AQ105" i="4"/>
  <c r="AQ106" i="4"/>
  <c r="AY105" i="4"/>
  <c r="AY106" i="4"/>
  <c r="BG105" i="4"/>
  <c r="BG106" i="4"/>
  <c r="E90" i="5"/>
  <c r="E91" i="5"/>
  <c r="M90" i="5"/>
  <c r="M91" i="5"/>
  <c r="U90" i="5"/>
  <c r="U91" i="5"/>
  <c r="AC90" i="5"/>
  <c r="AC91" i="5"/>
  <c r="AK90" i="5"/>
  <c r="AK91" i="5"/>
  <c r="AS90" i="5"/>
  <c r="AS91" i="5"/>
  <c r="BA90" i="5"/>
  <c r="BA91" i="5"/>
  <c r="BI90" i="5"/>
  <c r="BI91" i="5"/>
  <c r="BM89" i="4"/>
  <c r="BM90" i="4"/>
  <c r="J105" i="4"/>
  <c r="J106" i="4"/>
  <c r="R105" i="4"/>
  <c r="R106" i="4"/>
  <c r="Z105" i="4"/>
  <c r="Z106" i="4"/>
  <c r="AH105" i="4"/>
  <c r="AH106" i="4"/>
  <c r="AP105" i="4"/>
  <c r="AP106" i="4"/>
  <c r="AX105" i="4"/>
  <c r="AX106" i="4"/>
  <c r="BF105" i="4"/>
  <c r="BF106" i="4"/>
  <c r="BN105" i="4"/>
  <c r="BN106" i="4"/>
  <c r="D90" i="5"/>
  <c r="D91" i="5"/>
  <c r="L90" i="5"/>
  <c r="L91" i="5"/>
  <c r="T90" i="5"/>
  <c r="T91" i="5"/>
  <c r="AB90" i="5"/>
  <c r="AB91" i="5"/>
  <c r="AJ90" i="5"/>
  <c r="AJ91" i="5"/>
  <c r="AR90" i="5"/>
  <c r="AR91" i="5"/>
  <c r="AZ90" i="5"/>
  <c r="AZ91" i="5"/>
  <c r="BH90" i="5"/>
  <c r="BH91" i="5"/>
  <c r="BK30" i="5"/>
  <c r="AA30" i="5"/>
  <c r="AE30" i="5"/>
  <c r="AI30" i="5"/>
  <c r="AM30" i="5"/>
  <c r="AQ30" i="5"/>
  <c r="AU30" i="5"/>
  <c r="AY30" i="5"/>
  <c r="BC30" i="5"/>
  <c r="BG30" i="5"/>
  <c r="E57" i="4"/>
  <c r="E58" i="4"/>
  <c r="G57" i="4"/>
  <c r="G58" i="4"/>
  <c r="I57" i="4"/>
  <c r="I58" i="4"/>
  <c r="K57" i="4"/>
  <c r="K58" i="4"/>
  <c r="M57" i="4"/>
  <c r="M58" i="4"/>
  <c r="O57" i="4"/>
  <c r="O58" i="4"/>
  <c r="Q57" i="4"/>
  <c r="Q58" i="4"/>
  <c r="S57" i="4"/>
  <c r="S58" i="4"/>
  <c r="U57" i="4"/>
  <c r="U58" i="4"/>
  <c r="W57" i="4"/>
  <c r="W58" i="4"/>
  <c r="Y57" i="4"/>
  <c r="Y58" i="4"/>
  <c r="AA57" i="4"/>
  <c r="AA58" i="4"/>
  <c r="AC57" i="4"/>
  <c r="AC58" i="4"/>
  <c r="AE57" i="4"/>
  <c r="AE58" i="4"/>
  <c r="AG57" i="4"/>
  <c r="AG58" i="4"/>
  <c r="AI57" i="4"/>
  <c r="AI58" i="4"/>
  <c r="AK57" i="4"/>
  <c r="AK58" i="4"/>
  <c r="AM57" i="4"/>
  <c r="AM58" i="4"/>
  <c r="AO57" i="4"/>
  <c r="AO58" i="4"/>
  <c r="AQ57" i="4"/>
  <c r="AQ58" i="4"/>
  <c r="AS57" i="4"/>
  <c r="AS58" i="4"/>
  <c r="AU57" i="4"/>
  <c r="AU58" i="4"/>
  <c r="AW57" i="4"/>
  <c r="AW58" i="4"/>
  <c r="AY57" i="4"/>
  <c r="AY58" i="4"/>
  <c r="BA57" i="4"/>
  <c r="BA58" i="4"/>
  <c r="BC57" i="4"/>
  <c r="BC58" i="4"/>
  <c r="BE57" i="4"/>
  <c r="BE58" i="4"/>
  <c r="BG57" i="4"/>
  <c r="BG58" i="4"/>
  <c r="BI57" i="4"/>
  <c r="BI58" i="4"/>
  <c r="BK57" i="4"/>
  <c r="BK58" i="4"/>
  <c r="BM57" i="4"/>
  <c r="BM58" i="4"/>
  <c r="E89" i="4"/>
  <c r="E90" i="4"/>
  <c r="G89" i="4"/>
  <c r="G90" i="4"/>
  <c r="I89" i="4"/>
  <c r="I90" i="4"/>
  <c r="K89" i="4"/>
  <c r="K90" i="4"/>
  <c r="M89" i="4"/>
  <c r="M90" i="4"/>
  <c r="O89" i="4"/>
  <c r="O90" i="4"/>
  <c r="Q89" i="4"/>
  <c r="Q90" i="4"/>
  <c r="S89" i="4"/>
  <c r="S90" i="4"/>
  <c r="U89" i="4"/>
  <c r="U90" i="4"/>
  <c r="W89" i="4"/>
  <c r="W90" i="4"/>
  <c r="Y89" i="4"/>
  <c r="Y90" i="4"/>
  <c r="AA89" i="4"/>
  <c r="AA90" i="4"/>
  <c r="AC89" i="4"/>
  <c r="AC90" i="4"/>
  <c r="AE89" i="4"/>
  <c r="AE90" i="4"/>
  <c r="AG89" i="4"/>
  <c r="AG90" i="4"/>
  <c r="AI89" i="4"/>
  <c r="AI90" i="4"/>
  <c r="AK89" i="4"/>
  <c r="AK90" i="4"/>
  <c r="AM89" i="4"/>
  <c r="AM90" i="4"/>
  <c r="AO89" i="4"/>
  <c r="AO90" i="4"/>
  <c r="AQ89" i="4"/>
  <c r="AQ90" i="4"/>
  <c r="AS89" i="4"/>
  <c r="AS90" i="4"/>
  <c r="AU89" i="4"/>
  <c r="AU90" i="4"/>
  <c r="AW89" i="4"/>
  <c r="AW90" i="4"/>
  <c r="AY89" i="4"/>
  <c r="AY90" i="4"/>
  <c r="BA89" i="4"/>
  <c r="BA90" i="4"/>
  <c r="BC89" i="4"/>
  <c r="BC90" i="4"/>
  <c r="BE89" i="4"/>
  <c r="BE90" i="4"/>
  <c r="BG89" i="4"/>
  <c r="BG90" i="4"/>
  <c r="BI89" i="4"/>
  <c r="BI90" i="4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/>
  <c r="E93" i="5"/>
  <c r="E94" i="5"/>
  <c r="E77" i="5"/>
  <c r="E80" i="5"/>
  <c r="E43" i="5"/>
  <c r="G109" i="5"/>
  <c r="G110" i="5"/>
  <c r="G93" i="5"/>
  <c r="G94" i="5"/>
  <c r="G77" i="5"/>
  <c r="G79" i="5"/>
  <c r="G43" i="5"/>
  <c r="I109" i="5"/>
  <c r="I110" i="5"/>
  <c r="I93" i="5"/>
  <c r="I94" i="5"/>
  <c r="I77" i="5"/>
  <c r="I80" i="5"/>
  <c r="I43" i="5"/>
  <c r="K109" i="5"/>
  <c r="K110" i="5"/>
  <c r="K93" i="5"/>
  <c r="K94" i="5"/>
  <c r="K77" i="5"/>
  <c r="K79" i="5"/>
  <c r="K43" i="5"/>
  <c r="M109" i="5"/>
  <c r="M110" i="5"/>
  <c r="M93" i="5"/>
  <c r="M94" i="5"/>
  <c r="M77" i="5"/>
  <c r="M80" i="5"/>
  <c r="M43" i="5"/>
  <c r="O109" i="5"/>
  <c r="O110" i="5"/>
  <c r="O93" i="5"/>
  <c r="O94" i="5"/>
  <c r="O77" i="5"/>
  <c r="O79" i="5"/>
  <c r="O43" i="5"/>
  <c r="Q109" i="5"/>
  <c r="Q110" i="5"/>
  <c r="Q93" i="5"/>
  <c r="Q94" i="5"/>
  <c r="Q77" i="5"/>
  <c r="Q80" i="5"/>
  <c r="Q43" i="5"/>
  <c r="S109" i="5"/>
  <c r="S110" i="5"/>
  <c r="S93" i="5"/>
  <c r="S94" i="5"/>
  <c r="S77" i="5"/>
  <c r="S80" i="5"/>
  <c r="S43" i="5"/>
  <c r="U109" i="5"/>
  <c r="U110" i="5"/>
  <c r="U93" i="5"/>
  <c r="U94" i="5"/>
  <c r="U77" i="5"/>
  <c r="U80" i="5"/>
  <c r="U43" i="5"/>
  <c r="W109" i="5"/>
  <c r="W110" i="5"/>
  <c r="W93" i="5"/>
  <c r="W94" i="5"/>
  <c r="W77" i="5"/>
  <c r="W79" i="5"/>
  <c r="W43" i="5"/>
  <c r="Y109" i="5"/>
  <c r="Y110" i="5"/>
  <c r="Y93" i="5"/>
  <c r="Y94" i="5"/>
  <c r="Y77" i="5"/>
  <c r="Y80" i="5"/>
  <c r="Y43" i="5"/>
  <c r="AA109" i="5"/>
  <c r="AA110" i="5"/>
  <c r="AA93" i="5"/>
  <c r="AA94" i="5"/>
  <c r="AA77" i="5"/>
  <c r="AA79" i="5"/>
  <c r="AA43" i="5"/>
  <c r="AC109" i="5"/>
  <c r="AC110" i="5"/>
  <c r="AC93" i="5"/>
  <c r="AC94" i="5"/>
  <c r="AC77" i="5"/>
  <c r="AC80" i="5"/>
  <c r="AC43" i="5"/>
  <c r="AE109" i="5"/>
  <c r="AE110" i="5"/>
  <c r="AE93" i="5"/>
  <c r="AE94" i="5"/>
  <c r="AE77" i="5"/>
  <c r="AE79" i="5"/>
  <c r="AE43" i="5"/>
  <c r="AG109" i="5"/>
  <c r="AG110" i="5"/>
  <c r="AG93" i="5"/>
  <c r="AG94" i="5"/>
  <c r="AG77" i="5"/>
  <c r="AG80" i="5"/>
  <c r="AG43" i="5"/>
  <c r="AI109" i="5"/>
  <c r="AI110" i="5"/>
  <c r="AI93" i="5"/>
  <c r="AI94" i="5"/>
  <c r="AI77" i="5"/>
  <c r="AI80" i="5"/>
  <c r="AI43" i="5"/>
  <c r="AK109" i="5"/>
  <c r="AK110" i="5"/>
  <c r="AK93" i="5"/>
  <c r="AK94" i="5"/>
  <c r="AK77" i="5"/>
  <c r="AK80" i="5"/>
  <c r="AK43" i="5"/>
  <c r="AM109" i="5"/>
  <c r="AM110" i="5"/>
  <c r="AM93" i="5"/>
  <c r="AM94" i="5"/>
  <c r="AM77" i="5"/>
  <c r="AM79" i="5"/>
  <c r="AM43" i="5"/>
  <c r="AO109" i="5"/>
  <c r="AO110" i="5"/>
  <c r="AO93" i="5"/>
  <c r="AO94" i="5"/>
  <c r="AO77" i="5"/>
  <c r="AO80" i="5"/>
  <c r="AO43" i="5"/>
  <c r="AQ109" i="5"/>
  <c r="AQ110" i="5"/>
  <c r="AQ93" i="5"/>
  <c r="AQ94" i="5"/>
  <c r="AQ77" i="5"/>
  <c r="AQ79" i="5"/>
  <c r="AQ43" i="5"/>
  <c r="AS109" i="5"/>
  <c r="AS110" i="5"/>
  <c r="AS93" i="5"/>
  <c r="AS94" i="5"/>
  <c r="AS77" i="5"/>
  <c r="AS80" i="5"/>
  <c r="AS43" i="5"/>
  <c r="AU109" i="5"/>
  <c r="AU110" i="5"/>
  <c r="AU93" i="5"/>
  <c r="AU94" i="5"/>
  <c r="AU77" i="5"/>
  <c r="AU79" i="5"/>
  <c r="AU43" i="5"/>
  <c r="AW109" i="5"/>
  <c r="AW110" i="5"/>
  <c r="AW93" i="5"/>
  <c r="AW94" i="5"/>
  <c r="AW77" i="5"/>
  <c r="AW80" i="5"/>
  <c r="AW43" i="5"/>
  <c r="AY109" i="5"/>
  <c r="AY110" i="5"/>
  <c r="AY93" i="5"/>
  <c r="AY94" i="5"/>
  <c r="AY77" i="5"/>
  <c r="AY80" i="5"/>
  <c r="AY43" i="5"/>
  <c r="BA109" i="5"/>
  <c r="BA110" i="5"/>
  <c r="BA93" i="5"/>
  <c r="BA94" i="5"/>
  <c r="BA77" i="5"/>
  <c r="BA80" i="5"/>
  <c r="BA43" i="5"/>
  <c r="BC109" i="5"/>
  <c r="BC110" i="5"/>
  <c r="BC93" i="5"/>
  <c r="BC94" i="5"/>
  <c r="BC77" i="5"/>
  <c r="BC79" i="5"/>
  <c r="BC43" i="5"/>
  <c r="BE109" i="5"/>
  <c r="BE110" i="5"/>
  <c r="BE93" i="5"/>
  <c r="BE94" i="5"/>
  <c r="BE77" i="5"/>
  <c r="BE80" i="5"/>
  <c r="BE43" i="5"/>
  <c r="BG109" i="5"/>
  <c r="BG110" i="5"/>
  <c r="BG93" i="5"/>
  <c r="BG94" i="5"/>
  <c r="BG77" i="5"/>
  <c r="BG79" i="5"/>
  <c r="BG43" i="5"/>
  <c r="BI109" i="5"/>
  <c r="BI110" i="5"/>
  <c r="BI93" i="5"/>
  <c r="BI94" i="5"/>
  <c r="BI77" i="5"/>
  <c r="BI80" i="5"/>
  <c r="BI43" i="5"/>
  <c r="BK109" i="5"/>
  <c r="BK110" i="5"/>
  <c r="BK93" i="5"/>
  <c r="BK94" i="5"/>
  <c r="BK77" i="5"/>
  <c r="BK79" i="5"/>
  <c r="BK43" i="5"/>
  <c r="BM109" i="5"/>
  <c r="BM110" i="5"/>
  <c r="BM93" i="5"/>
  <c r="BM94" i="5"/>
  <c r="BM77" i="5"/>
  <c r="BM80" i="5"/>
  <c r="BM43" i="5"/>
  <c r="D109" i="5"/>
  <c r="D110" i="5"/>
  <c r="D93" i="5"/>
  <c r="D94" i="5"/>
  <c r="F109" i="5"/>
  <c r="F110" i="5"/>
  <c r="F93" i="5"/>
  <c r="F94" i="5"/>
  <c r="H109" i="5"/>
  <c r="H110" i="5"/>
  <c r="H93" i="5"/>
  <c r="H94" i="5"/>
  <c r="J109" i="5"/>
  <c r="J110" i="5"/>
  <c r="J93" i="5"/>
  <c r="J94" i="5"/>
  <c r="L109" i="5"/>
  <c r="L110" i="5"/>
  <c r="L93" i="5"/>
  <c r="L94" i="5"/>
  <c r="N109" i="5"/>
  <c r="N110" i="5"/>
  <c r="N93" i="5"/>
  <c r="N94" i="5"/>
  <c r="P109" i="5"/>
  <c r="P110" i="5"/>
  <c r="P93" i="5"/>
  <c r="P94" i="5"/>
  <c r="R109" i="5"/>
  <c r="R110" i="5"/>
  <c r="R93" i="5"/>
  <c r="R94" i="5"/>
  <c r="T109" i="5"/>
  <c r="T110" i="5"/>
  <c r="T93" i="5"/>
  <c r="T94" i="5"/>
  <c r="V109" i="5"/>
  <c r="V110" i="5"/>
  <c r="V93" i="5"/>
  <c r="V94" i="5"/>
  <c r="X109" i="5"/>
  <c r="X110" i="5"/>
  <c r="X93" i="5"/>
  <c r="X94" i="5"/>
  <c r="X77" i="5"/>
  <c r="Z109" i="5"/>
  <c r="Z110" i="5"/>
  <c r="Z93" i="5"/>
  <c r="Z94" i="5"/>
  <c r="Z77" i="5"/>
  <c r="Z79" i="5"/>
  <c r="AB109" i="5"/>
  <c r="AB110" i="5"/>
  <c r="AB93" i="5"/>
  <c r="AB94" i="5"/>
  <c r="AB77" i="5"/>
  <c r="AD109" i="5"/>
  <c r="AD110" i="5"/>
  <c r="AD93" i="5"/>
  <c r="AD94" i="5"/>
  <c r="AD77" i="5"/>
  <c r="AD79" i="5"/>
  <c r="AF109" i="5"/>
  <c r="AF110" i="5"/>
  <c r="AF93" i="5"/>
  <c r="AF94" i="5"/>
  <c r="AF77" i="5"/>
  <c r="AH109" i="5"/>
  <c r="AH110" i="5"/>
  <c r="AH93" i="5"/>
  <c r="AH94" i="5"/>
  <c r="AH77" i="5"/>
  <c r="AH79" i="5"/>
  <c r="AJ109" i="5"/>
  <c r="AJ110" i="5"/>
  <c r="AJ93" i="5"/>
  <c r="AJ94" i="5"/>
  <c r="AJ77" i="5"/>
  <c r="AL109" i="5"/>
  <c r="AL110" i="5"/>
  <c r="AL93" i="5"/>
  <c r="AL94" i="5"/>
  <c r="AL77" i="5"/>
  <c r="AL79" i="5"/>
  <c r="AN109" i="5"/>
  <c r="AN110" i="5"/>
  <c r="AN93" i="5"/>
  <c r="AN94" i="5"/>
  <c r="AN77" i="5"/>
  <c r="AP109" i="5"/>
  <c r="AP110" i="5"/>
  <c r="AP93" i="5"/>
  <c r="AP94" i="5"/>
  <c r="AP77" i="5"/>
  <c r="AP79" i="5"/>
  <c r="AR109" i="5"/>
  <c r="AR110" i="5"/>
  <c r="AR93" i="5"/>
  <c r="AR94" i="5"/>
  <c r="AR77" i="5"/>
  <c r="AT109" i="5"/>
  <c r="AT110" i="5"/>
  <c r="AT93" i="5"/>
  <c r="AT94" i="5"/>
  <c r="AT77" i="5"/>
  <c r="AT79" i="5"/>
  <c r="AV109" i="5"/>
  <c r="AV110" i="5"/>
  <c r="AV93" i="5"/>
  <c r="AV94" i="5"/>
  <c r="AV77" i="5"/>
  <c r="AX109" i="5"/>
  <c r="AX110" i="5"/>
  <c r="AX93" i="5"/>
  <c r="AX94" i="5"/>
  <c r="AX77" i="5"/>
  <c r="AX79" i="5"/>
  <c r="AZ109" i="5"/>
  <c r="AZ110" i="5"/>
  <c r="AZ93" i="5"/>
  <c r="AZ94" i="5"/>
  <c r="AZ77" i="5"/>
  <c r="BB109" i="5"/>
  <c r="BB110" i="5"/>
  <c r="BB93" i="5"/>
  <c r="BB94" i="5"/>
  <c r="BB77" i="5"/>
  <c r="BB79" i="5"/>
  <c r="BD109" i="5"/>
  <c r="BD110" i="5"/>
  <c r="BD93" i="5"/>
  <c r="BD94" i="5"/>
  <c r="BD77" i="5"/>
  <c r="BF109" i="5"/>
  <c r="BF110" i="5"/>
  <c r="BF93" i="5"/>
  <c r="BF94" i="5"/>
  <c r="BF77" i="5"/>
  <c r="BF79" i="5"/>
  <c r="BH109" i="5"/>
  <c r="BH110" i="5"/>
  <c r="BH93" i="5"/>
  <c r="BH94" i="5"/>
  <c r="BH77" i="5"/>
  <c r="BJ109" i="5"/>
  <c r="BJ110" i="5"/>
  <c r="BJ93" i="5"/>
  <c r="BJ94" i="5"/>
  <c r="BJ77" i="5"/>
  <c r="BJ79" i="5"/>
  <c r="BL109" i="5"/>
  <c r="BL110" i="5"/>
  <c r="BL93" i="5"/>
  <c r="BL94" i="5"/>
  <c r="BL77" i="5"/>
  <c r="BN109" i="5"/>
  <c r="BN110" i="5"/>
  <c r="BN93" i="5"/>
  <c r="BN94" i="5"/>
  <c r="BN77" i="5"/>
  <c r="BN79" i="5"/>
  <c r="O95" i="5"/>
  <c r="AA95" i="5"/>
  <c r="AU95" i="5"/>
  <c r="BG95" i="5"/>
  <c r="D77" i="5"/>
  <c r="F77" i="5"/>
  <c r="F79" i="5"/>
  <c r="H77" i="5"/>
  <c r="J77" i="5"/>
  <c r="J79" i="5"/>
  <c r="L77" i="5"/>
  <c r="N77" i="5"/>
  <c r="N79" i="5"/>
  <c r="P77" i="5"/>
  <c r="R77" i="5"/>
  <c r="R79" i="5"/>
  <c r="T77" i="5"/>
  <c r="V77" i="5"/>
  <c r="V79" i="5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/>
  <c r="E92" i="4"/>
  <c r="E93" i="4"/>
  <c r="E60" i="4"/>
  <c r="E61" i="4"/>
  <c r="E77" i="4"/>
  <c r="E78" i="4"/>
  <c r="E43" i="4"/>
  <c r="G108" i="4"/>
  <c r="G109" i="4"/>
  <c r="G92" i="4"/>
  <c r="G93" i="4"/>
  <c r="G77" i="4"/>
  <c r="G78" i="4"/>
  <c r="G60" i="4"/>
  <c r="G61" i="4"/>
  <c r="G43" i="4"/>
  <c r="I108" i="4"/>
  <c r="I109" i="4"/>
  <c r="I92" i="4"/>
  <c r="I93" i="4"/>
  <c r="I60" i="4"/>
  <c r="I61" i="4"/>
  <c r="I77" i="4"/>
  <c r="I78" i="4"/>
  <c r="I43" i="4"/>
  <c r="K108" i="4"/>
  <c r="K109" i="4"/>
  <c r="K92" i="4"/>
  <c r="K93" i="4"/>
  <c r="K77" i="4"/>
  <c r="K78" i="4"/>
  <c r="K60" i="4"/>
  <c r="K61" i="4"/>
  <c r="K43" i="4"/>
  <c r="M108" i="4"/>
  <c r="M109" i="4"/>
  <c r="M92" i="4"/>
  <c r="M93" i="4"/>
  <c r="M60" i="4"/>
  <c r="M61" i="4"/>
  <c r="M77" i="4"/>
  <c r="M78" i="4"/>
  <c r="M43" i="4"/>
  <c r="O108" i="4"/>
  <c r="O109" i="4"/>
  <c r="O92" i="4"/>
  <c r="O93" i="4"/>
  <c r="O77" i="4"/>
  <c r="O78" i="4"/>
  <c r="O60" i="4"/>
  <c r="O61" i="4"/>
  <c r="O43" i="4"/>
  <c r="Q108" i="4"/>
  <c r="Q109" i="4"/>
  <c r="Q92" i="4"/>
  <c r="Q93" i="4"/>
  <c r="Q60" i="4"/>
  <c r="Q61" i="4"/>
  <c r="Q77" i="4"/>
  <c r="Q78" i="4"/>
  <c r="Q43" i="4"/>
  <c r="S108" i="4"/>
  <c r="S109" i="4"/>
  <c r="S92" i="4"/>
  <c r="S93" i="4"/>
  <c r="S77" i="4"/>
  <c r="S78" i="4"/>
  <c r="S60" i="4"/>
  <c r="S61" i="4"/>
  <c r="S43" i="4"/>
  <c r="U108" i="4"/>
  <c r="U109" i="4"/>
  <c r="U92" i="4"/>
  <c r="U93" i="4"/>
  <c r="U60" i="4"/>
  <c r="U61" i="4"/>
  <c r="U77" i="4"/>
  <c r="U78" i="4"/>
  <c r="U43" i="4"/>
  <c r="W108" i="4"/>
  <c r="W109" i="4"/>
  <c r="W92" i="4"/>
  <c r="W93" i="4"/>
  <c r="W77" i="4"/>
  <c r="W78" i="4"/>
  <c r="W60" i="4"/>
  <c r="W61" i="4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/>
  <c r="D92" i="4"/>
  <c r="D93" i="4"/>
  <c r="D77" i="4"/>
  <c r="D78" i="4"/>
  <c r="F108" i="4"/>
  <c r="F109" i="4"/>
  <c r="F92" i="4"/>
  <c r="F93" i="4"/>
  <c r="F77" i="4"/>
  <c r="F78" i="4"/>
  <c r="H108" i="4"/>
  <c r="H109" i="4"/>
  <c r="H92" i="4"/>
  <c r="H93" i="4"/>
  <c r="H77" i="4"/>
  <c r="H78" i="4"/>
  <c r="J108" i="4"/>
  <c r="J109" i="4"/>
  <c r="J92" i="4"/>
  <c r="J93" i="4"/>
  <c r="J77" i="4"/>
  <c r="J78" i="4"/>
  <c r="L108" i="4"/>
  <c r="L109" i="4"/>
  <c r="L92" i="4"/>
  <c r="L93" i="4"/>
  <c r="L77" i="4"/>
  <c r="L78" i="4"/>
  <c r="N108" i="4"/>
  <c r="N109" i="4"/>
  <c r="N92" i="4"/>
  <c r="N93" i="4"/>
  <c r="N77" i="4"/>
  <c r="N78" i="4"/>
  <c r="P108" i="4"/>
  <c r="P109" i="4"/>
  <c r="P92" i="4"/>
  <c r="P93" i="4"/>
  <c r="P77" i="4"/>
  <c r="P78" i="4"/>
  <c r="R108" i="4"/>
  <c r="R109" i="4"/>
  <c r="R92" i="4"/>
  <c r="R93" i="4"/>
  <c r="R77" i="4"/>
  <c r="R78" i="4"/>
  <c r="T108" i="4"/>
  <c r="T109" i="4"/>
  <c r="T92" i="4"/>
  <c r="T93" i="4"/>
  <c r="T77" i="4"/>
  <c r="T78" i="4"/>
  <c r="V108" i="4"/>
  <c r="V109" i="4"/>
  <c r="V92" i="4"/>
  <c r="V93" i="4"/>
  <c r="V77" i="4"/>
  <c r="V78" i="4"/>
  <c r="X108" i="4"/>
  <c r="X109" i="4"/>
  <c r="X92" i="4"/>
  <c r="X93" i="4"/>
  <c r="X77" i="4"/>
  <c r="Z108" i="4"/>
  <c r="Z109" i="4"/>
  <c r="Z92" i="4"/>
  <c r="Z93" i="4"/>
  <c r="Z77" i="4"/>
  <c r="Z78" i="4"/>
  <c r="AB108" i="4"/>
  <c r="AB109" i="4"/>
  <c r="AB92" i="4"/>
  <c r="AB93" i="4"/>
  <c r="AB77" i="4"/>
  <c r="AB78" i="4"/>
  <c r="AD108" i="4"/>
  <c r="AD109" i="4"/>
  <c r="AD92" i="4"/>
  <c r="AD93" i="4"/>
  <c r="AD77" i="4"/>
  <c r="AD78" i="4"/>
  <c r="AF108" i="4"/>
  <c r="AF109" i="4"/>
  <c r="AF92" i="4"/>
  <c r="AF93" i="4"/>
  <c r="AF77" i="4"/>
  <c r="AF78" i="4"/>
  <c r="AH108" i="4"/>
  <c r="AH109" i="4"/>
  <c r="AH92" i="4"/>
  <c r="AH93" i="4"/>
  <c r="AH77" i="4"/>
  <c r="AH78" i="4"/>
  <c r="AJ108" i="4"/>
  <c r="AJ109" i="4"/>
  <c r="AJ92" i="4"/>
  <c r="AJ93" i="4"/>
  <c r="AJ77" i="4"/>
  <c r="AJ78" i="4"/>
  <c r="AL108" i="4"/>
  <c r="AL109" i="4"/>
  <c r="AL92" i="4"/>
  <c r="AL93" i="4"/>
  <c r="AL77" i="4"/>
  <c r="AL78" i="4"/>
  <c r="AN108" i="4"/>
  <c r="AN109" i="4"/>
  <c r="AN92" i="4"/>
  <c r="AN93" i="4"/>
  <c r="AN77" i="4"/>
  <c r="AN78" i="4"/>
  <c r="AP108" i="4"/>
  <c r="AP109" i="4"/>
  <c r="AP92" i="4"/>
  <c r="AP93" i="4"/>
  <c r="AP77" i="4"/>
  <c r="AP78" i="4"/>
  <c r="AR108" i="4"/>
  <c r="AR109" i="4"/>
  <c r="AR92" i="4"/>
  <c r="AR93" i="4"/>
  <c r="AR77" i="4"/>
  <c r="AR78" i="4"/>
  <c r="AT108" i="4"/>
  <c r="AT109" i="4"/>
  <c r="AT92" i="4"/>
  <c r="AT93" i="4"/>
  <c r="AT77" i="4"/>
  <c r="AT78" i="4"/>
  <c r="AV108" i="4"/>
  <c r="AV109" i="4"/>
  <c r="AV92" i="4"/>
  <c r="AV93" i="4"/>
  <c r="AV77" i="4"/>
  <c r="AV78" i="4"/>
  <c r="AX108" i="4"/>
  <c r="AX109" i="4"/>
  <c r="AX92" i="4"/>
  <c r="AX93" i="4"/>
  <c r="AX77" i="4"/>
  <c r="AX78" i="4"/>
  <c r="AZ108" i="4"/>
  <c r="AZ109" i="4"/>
  <c r="AZ92" i="4"/>
  <c r="AZ93" i="4"/>
  <c r="AZ77" i="4"/>
  <c r="AZ78" i="4"/>
  <c r="BB108" i="4"/>
  <c r="BB109" i="4"/>
  <c r="BB92" i="4"/>
  <c r="BB93" i="4"/>
  <c r="BB77" i="4"/>
  <c r="BB78" i="4"/>
  <c r="BD108" i="4"/>
  <c r="BD109" i="4"/>
  <c r="BD92" i="4"/>
  <c r="BD93" i="4"/>
  <c r="BD77" i="4"/>
  <c r="BD78" i="4"/>
  <c r="BF108" i="4"/>
  <c r="BF109" i="4"/>
  <c r="BF92" i="4"/>
  <c r="BF93" i="4"/>
  <c r="BF77" i="4"/>
  <c r="BF78" i="4"/>
  <c r="BH108" i="4"/>
  <c r="BH109" i="4"/>
  <c r="BH92" i="4"/>
  <c r="BH93" i="4"/>
  <c r="BH77" i="4"/>
  <c r="BH78" i="4"/>
  <c r="BJ108" i="4"/>
  <c r="BJ109" i="4"/>
  <c r="BJ92" i="4"/>
  <c r="BJ93" i="4"/>
  <c r="BJ77" i="4"/>
  <c r="BJ78" i="4"/>
  <c r="BL108" i="4"/>
  <c r="BL109" i="4"/>
  <c r="BL92" i="4"/>
  <c r="BL93" i="4"/>
  <c r="BL77" i="4"/>
  <c r="BL78" i="4"/>
  <c r="BN108" i="4"/>
  <c r="BN109" i="4"/>
  <c r="BN92" i="4"/>
  <c r="BN93" i="4"/>
  <c r="BN77" i="4"/>
  <c r="BN78" i="4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/>
  <c r="F60" i="4"/>
  <c r="F61" i="4"/>
  <c r="H60" i="4"/>
  <c r="H61" i="4"/>
  <c r="J60" i="4"/>
  <c r="J61" i="4"/>
  <c r="L60" i="4"/>
  <c r="L61" i="4"/>
  <c r="N60" i="4"/>
  <c r="N61" i="4"/>
  <c r="P60" i="4"/>
  <c r="P61" i="4"/>
  <c r="R60" i="4"/>
  <c r="R61" i="4"/>
  <c r="T60" i="4"/>
  <c r="T61" i="4"/>
  <c r="V60" i="4"/>
  <c r="V61" i="4"/>
  <c r="X60" i="4"/>
  <c r="X61" i="4"/>
  <c r="Z60" i="4"/>
  <c r="Z61" i="4"/>
  <c r="AB60" i="4"/>
  <c r="AB61" i="4"/>
  <c r="AD60" i="4"/>
  <c r="AD61" i="4"/>
  <c r="AF60" i="4"/>
  <c r="AF61" i="4"/>
  <c r="AH60" i="4"/>
  <c r="AH61" i="4"/>
  <c r="AJ60" i="4"/>
  <c r="AJ61" i="4"/>
  <c r="AL60" i="4"/>
  <c r="AL61" i="4"/>
  <c r="AN60" i="4"/>
  <c r="AN61" i="4"/>
  <c r="AP60" i="4"/>
  <c r="AP61" i="4"/>
  <c r="AR60" i="4"/>
  <c r="AR61" i="4"/>
  <c r="AT60" i="4"/>
  <c r="AT61" i="4"/>
  <c r="AV60" i="4"/>
  <c r="AV61" i="4"/>
  <c r="AX60" i="4"/>
  <c r="AX61" i="4"/>
  <c r="AZ60" i="4"/>
  <c r="AZ61" i="4"/>
  <c r="BB60" i="4"/>
  <c r="BB61" i="4"/>
  <c r="BD60" i="4"/>
  <c r="BD61" i="4"/>
  <c r="BF60" i="4"/>
  <c r="BF61" i="4"/>
  <c r="BH60" i="4"/>
  <c r="BH61" i="4"/>
  <c r="BJ60" i="4"/>
  <c r="BJ61" i="4"/>
  <c r="BL60" i="4"/>
  <c r="BL61" i="4"/>
  <c r="BN60" i="4"/>
  <c r="BN61" i="4"/>
  <c r="Y108" i="4"/>
  <c r="Y109" i="4"/>
  <c r="Y92" i="4"/>
  <c r="Y93" i="4"/>
  <c r="AA108" i="4"/>
  <c r="AA109" i="4"/>
  <c r="AA92" i="4"/>
  <c r="AA93" i="4"/>
  <c r="AC108" i="4"/>
  <c r="AC109" i="4"/>
  <c r="AC92" i="4"/>
  <c r="AC93" i="4"/>
  <c r="AE108" i="4"/>
  <c r="AE109" i="4"/>
  <c r="AE92" i="4"/>
  <c r="AE93" i="4"/>
  <c r="AG108" i="4"/>
  <c r="AG109" i="4"/>
  <c r="AG92" i="4"/>
  <c r="AG93" i="4"/>
  <c r="AI108" i="4"/>
  <c r="AI109" i="4"/>
  <c r="AI92" i="4"/>
  <c r="AI93" i="4"/>
  <c r="AK108" i="4"/>
  <c r="AK109" i="4"/>
  <c r="AK92" i="4"/>
  <c r="AK93" i="4"/>
  <c r="AM108" i="4"/>
  <c r="AM109" i="4"/>
  <c r="AM92" i="4"/>
  <c r="AM93" i="4"/>
  <c r="AO108" i="4"/>
  <c r="AO109" i="4"/>
  <c r="AO92" i="4"/>
  <c r="AO93" i="4"/>
  <c r="AQ108" i="4"/>
  <c r="AQ109" i="4"/>
  <c r="AQ92" i="4"/>
  <c r="AQ93" i="4"/>
  <c r="AS108" i="4"/>
  <c r="AS109" i="4"/>
  <c r="AS92" i="4"/>
  <c r="AS93" i="4"/>
  <c r="AU108" i="4"/>
  <c r="AU109" i="4"/>
  <c r="AU92" i="4"/>
  <c r="AU93" i="4"/>
  <c r="AW108" i="4"/>
  <c r="AW109" i="4"/>
  <c r="AW92" i="4"/>
  <c r="AW93" i="4"/>
  <c r="AY108" i="4"/>
  <c r="AY109" i="4"/>
  <c r="AY92" i="4"/>
  <c r="AY93" i="4"/>
  <c r="BA108" i="4"/>
  <c r="BA109" i="4"/>
  <c r="BA92" i="4"/>
  <c r="BA93" i="4"/>
  <c r="BC108" i="4"/>
  <c r="BC109" i="4"/>
  <c r="BC92" i="4"/>
  <c r="BC93" i="4"/>
  <c r="BE108" i="4"/>
  <c r="BE109" i="4"/>
  <c r="BE92" i="4"/>
  <c r="BE93" i="4"/>
  <c r="BG108" i="4"/>
  <c r="BG109" i="4"/>
  <c r="BG92" i="4"/>
  <c r="BG93" i="4"/>
  <c r="BI108" i="4"/>
  <c r="BI109" i="4"/>
  <c r="BI92" i="4"/>
  <c r="BI93" i="4"/>
  <c r="BK108" i="4"/>
  <c r="BK109" i="4"/>
  <c r="BK92" i="4"/>
  <c r="BK93" i="4"/>
  <c r="BM108" i="4"/>
  <c r="BM109" i="4"/>
  <c r="BM92" i="4"/>
  <c r="BM93" i="4"/>
  <c r="AD95" i="4"/>
  <c r="AL95" i="4"/>
  <c r="X45" i="4"/>
  <c r="Y60" i="4"/>
  <c r="Y61" i="4"/>
  <c r="AA60" i="4"/>
  <c r="AA61" i="4"/>
  <c r="AC60" i="4"/>
  <c r="AC61" i="4"/>
  <c r="AE60" i="4"/>
  <c r="AE61" i="4"/>
  <c r="AG60" i="4"/>
  <c r="AG61" i="4"/>
  <c r="AI60" i="4"/>
  <c r="AI61" i="4"/>
  <c r="AK60" i="4"/>
  <c r="AK61" i="4"/>
  <c r="AM60" i="4"/>
  <c r="AM61" i="4"/>
  <c r="AO60" i="4"/>
  <c r="AO61" i="4"/>
  <c r="AQ60" i="4"/>
  <c r="AQ61" i="4"/>
  <c r="AS60" i="4"/>
  <c r="AS61" i="4"/>
  <c r="AU60" i="4"/>
  <c r="AU61" i="4"/>
  <c r="AW60" i="4"/>
  <c r="AW61" i="4"/>
  <c r="AY60" i="4"/>
  <c r="AY61" i="4"/>
  <c r="BA60" i="4"/>
  <c r="BA61" i="4"/>
  <c r="BC60" i="4"/>
  <c r="BC61" i="4"/>
  <c r="BE60" i="4"/>
  <c r="BE61" i="4"/>
  <c r="BG60" i="4"/>
  <c r="BG61" i="4"/>
  <c r="BI60" i="4"/>
  <c r="BI61" i="4"/>
  <c r="BK60" i="4"/>
  <c r="BK61" i="4"/>
  <c r="BM60" i="4"/>
  <c r="BM61" i="4"/>
  <c r="AA77" i="4"/>
  <c r="AA78" i="4"/>
  <c r="AE77" i="4"/>
  <c r="AE78" i="4"/>
  <c r="AI77" i="4"/>
  <c r="AI78" i="4"/>
  <c r="AM77" i="4"/>
  <c r="AM78" i="4"/>
  <c r="AQ77" i="4"/>
  <c r="AQ78" i="4"/>
  <c r="AU77" i="4"/>
  <c r="AU78" i="4"/>
  <c r="AY77" i="4"/>
  <c r="AY78" i="4"/>
  <c r="BC77" i="4"/>
  <c r="BC78" i="4"/>
  <c r="BG77" i="4"/>
  <c r="BG78" i="4"/>
  <c r="BK77" i="4"/>
  <c r="BK78" i="4"/>
  <c r="AM110" i="4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/>
  <c r="BM46" i="4"/>
  <c r="I46" i="4"/>
  <c r="AE46" i="4"/>
  <c r="X46" i="4"/>
  <c r="O46" i="4"/>
  <c r="AU46" i="4"/>
  <c r="BK46" i="4"/>
  <c r="W46" i="4"/>
  <c r="BP96" i="5"/>
  <c r="BQ96" i="5"/>
  <c r="G17" i="6"/>
  <c r="C45" i="6"/>
  <c r="BP112" i="5"/>
  <c r="BQ112" i="5"/>
  <c r="G22" i="6"/>
  <c r="J22" i="6"/>
  <c r="BP95" i="5"/>
  <c r="BQ95" i="5"/>
  <c r="BP111" i="5"/>
  <c r="BQ111" i="5"/>
  <c r="G46" i="4"/>
  <c r="AM46" i="4"/>
  <c r="BC46" i="4"/>
  <c r="BP110" i="4"/>
  <c r="BQ110" i="4"/>
  <c r="K46" i="4"/>
  <c r="AA46" i="4"/>
  <c r="E46" i="4"/>
  <c r="U46" i="4"/>
  <c r="AK46" i="4"/>
  <c r="BA46" i="4"/>
  <c r="Q46" i="4"/>
  <c r="AG46" i="4"/>
  <c r="AW46" i="4"/>
  <c r="BP111" i="4"/>
  <c r="BQ111" i="4"/>
  <c r="F22" i="6"/>
  <c r="C22" i="6"/>
  <c r="M46" i="4"/>
  <c r="AC46" i="4"/>
  <c r="AS46" i="4"/>
  <c r="BI46" i="4"/>
  <c r="Y46" i="4"/>
  <c r="AO46" i="4"/>
  <c r="BE46" i="4"/>
  <c r="BP95" i="4"/>
  <c r="BQ95" i="4"/>
  <c r="F17" i="6"/>
  <c r="F45" i="6"/>
  <c r="J45" i="6"/>
  <c r="BP94" i="4"/>
  <c r="BQ94" i="4"/>
  <c r="S46" i="4"/>
  <c r="AI46" i="4"/>
  <c r="AQ46" i="4"/>
  <c r="AY46" i="4"/>
  <c r="BG46" i="4"/>
  <c r="BP80" i="5"/>
  <c r="BQ80" i="5"/>
  <c r="G9" i="6"/>
  <c r="BP79" i="5"/>
  <c r="BQ79" i="5"/>
  <c r="BP62" i="4"/>
  <c r="BQ62" i="4"/>
  <c r="H46" i="4"/>
  <c r="L46" i="4"/>
  <c r="P46" i="4"/>
  <c r="T46" i="4"/>
  <c r="E61" i="5"/>
  <c r="E62" i="5"/>
  <c r="E63" i="5"/>
  <c r="E46" i="5"/>
  <c r="G61" i="5"/>
  <c r="G62" i="5"/>
  <c r="G63" i="5"/>
  <c r="G46" i="5"/>
  <c r="I61" i="5"/>
  <c r="I62" i="5"/>
  <c r="I63" i="5"/>
  <c r="I46" i="5"/>
  <c r="K61" i="5"/>
  <c r="K62" i="5"/>
  <c r="K63" i="5"/>
  <c r="K46" i="5"/>
  <c r="M61" i="5"/>
  <c r="M62" i="5"/>
  <c r="M63" i="5"/>
  <c r="M46" i="5"/>
  <c r="O61" i="5"/>
  <c r="O62" i="5"/>
  <c r="O63" i="5"/>
  <c r="O46" i="5"/>
  <c r="Q61" i="5"/>
  <c r="Q62" i="5"/>
  <c r="Q63" i="5"/>
  <c r="Q46" i="5"/>
  <c r="S61" i="5"/>
  <c r="S62" i="5"/>
  <c r="S63" i="5"/>
  <c r="S46" i="5"/>
  <c r="U61" i="5"/>
  <c r="U62" i="5"/>
  <c r="U63" i="5"/>
  <c r="U46" i="5"/>
  <c r="W61" i="5"/>
  <c r="W62" i="5"/>
  <c r="W63" i="5"/>
  <c r="W46" i="5"/>
  <c r="Y61" i="5"/>
  <c r="Y62" i="5"/>
  <c r="Y63" i="5"/>
  <c r="Y46" i="5"/>
  <c r="AA61" i="5"/>
  <c r="AA62" i="5"/>
  <c r="AA63" i="5"/>
  <c r="AA46" i="5"/>
  <c r="AC61" i="5"/>
  <c r="AC62" i="5"/>
  <c r="AC63" i="5"/>
  <c r="AC46" i="5"/>
  <c r="AE61" i="5"/>
  <c r="AE62" i="5"/>
  <c r="AE63" i="5"/>
  <c r="AE46" i="5"/>
  <c r="AG61" i="5"/>
  <c r="AG62" i="5"/>
  <c r="AG63" i="5"/>
  <c r="AG46" i="5"/>
  <c r="AI61" i="5"/>
  <c r="AI62" i="5"/>
  <c r="AI63" i="5"/>
  <c r="AI46" i="5"/>
  <c r="AK61" i="5"/>
  <c r="AK62" i="5"/>
  <c r="AK63" i="5"/>
  <c r="AK46" i="5"/>
  <c r="AM61" i="5"/>
  <c r="AM62" i="5"/>
  <c r="AM63" i="5"/>
  <c r="AM46" i="5"/>
  <c r="AO61" i="5"/>
  <c r="AO62" i="5"/>
  <c r="AO63" i="5"/>
  <c r="AO46" i="5"/>
  <c r="AQ61" i="5"/>
  <c r="AQ62" i="5"/>
  <c r="AQ63" i="5"/>
  <c r="AQ46" i="5"/>
  <c r="AS61" i="5"/>
  <c r="AS62" i="5"/>
  <c r="AS63" i="5"/>
  <c r="AS46" i="5"/>
  <c r="AU61" i="5"/>
  <c r="AU62" i="5"/>
  <c r="AU63" i="5"/>
  <c r="AU46" i="5"/>
  <c r="AW61" i="5"/>
  <c r="AW62" i="5"/>
  <c r="AW63" i="5"/>
  <c r="AW46" i="5"/>
  <c r="AY61" i="5"/>
  <c r="AY62" i="5"/>
  <c r="AY63" i="5"/>
  <c r="AY46" i="5"/>
  <c r="BA61" i="5"/>
  <c r="BA62" i="5"/>
  <c r="BA63" i="5"/>
  <c r="BA46" i="5"/>
  <c r="BC61" i="5"/>
  <c r="BC62" i="5"/>
  <c r="BC63" i="5"/>
  <c r="BC46" i="5"/>
  <c r="BE61" i="5"/>
  <c r="BE62" i="5"/>
  <c r="BE63" i="5"/>
  <c r="BE46" i="5"/>
  <c r="BG61" i="5"/>
  <c r="BG62" i="5"/>
  <c r="BG63" i="5"/>
  <c r="BG46" i="5"/>
  <c r="BI61" i="5"/>
  <c r="BI62" i="5"/>
  <c r="BI63" i="5"/>
  <c r="BI46" i="5"/>
  <c r="BK61" i="5"/>
  <c r="BK62" i="5"/>
  <c r="BK63" i="5"/>
  <c r="BK46" i="5"/>
  <c r="BM61" i="5"/>
  <c r="BM62" i="5"/>
  <c r="BM63" i="5"/>
  <c r="BM46" i="5"/>
  <c r="Z61" i="5"/>
  <c r="Z63" i="5"/>
  <c r="Z46" i="5"/>
  <c r="Z62" i="5"/>
  <c r="AD61" i="5"/>
  <c r="AD63" i="5"/>
  <c r="AD46" i="5"/>
  <c r="AD62" i="5"/>
  <c r="AH61" i="5"/>
  <c r="AH63" i="5"/>
  <c r="AH46" i="5"/>
  <c r="AH62" i="5"/>
  <c r="AL61" i="5"/>
  <c r="AL63" i="5"/>
  <c r="AL46" i="5"/>
  <c r="AL62" i="5"/>
  <c r="AP61" i="5"/>
  <c r="AP63" i="5"/>
  <c r="AP46" i="5"/>
  <c r="AP62" i="5"/>
  <c r="AT61" i="5"/>
  <c r="AT63" i="5"/>
  <c r="AT46" i="5"/>
  <c r="AT62" i="5"/>
  <c r="AX61" i="5"/>
  <c r="AX63" i="5"/>
  <c r="AX46" i="5"/>
  <c r="AX62" i="5"/>
  <c r="BB61" i="5"/>
  <c r="BB63" i="5"/>
  <c r="BB46" i="5"/>
  <c r="BB62" i="5"/>
  <c r="BF61" i="5"/>
  <c r="BF63" i="5"/>
  <c r="BF46" i="5"/>
  <c r="BF62" i="5"/>
  <c r="BJ61" i="5"/>
  <c r="BJ63" i="5"/>
  <c r="BJ46" i="5"/>
  <c r="BJ62" i="5"/>
  <c r="BN61" i="5"/>
  <c r="BN63" i="5"/>
  <c r="BN46" i="5"/>
  <c r="BN62" i="5"/>
  <c r="F61" i="5"/>
  <c r="F63" i="5"/>
  <c r="F46" i="5"/>
  <c r="F62" i="5"/>
  <c r="J61" i="5"/>
  <c r="J63" i="5"/>
  <c r="J46" i="5"/>
  <c r="J62" i="5"/>
  <c r="N61" i="5"/>
  <c r="N63" i="5"/>
  <c r="N46" i="5"/>
  <c r="N62" i="5"/>
  <c r="R61" i="5"/>
  <c r="R63" i="5"/>
  <c r="R46" i="5"/>
  <c r="R62" i="5"/>
  <c r="V61" i="5"/>
  <c r="V63" i="5"/>
  <c r="V46" i="5"/>
  <c r="V62" i="5"/>
  <c r="X61" i="5"/>
  <c r="X63" i="5"/>
  <c r="X46" i="5"/>
  <c r="X62" i="5"/>
  <c r="AB61" i="5"/>
  <c r="AB63" i="5"/>
  <c r="AB46" i="5"/>
  <c r="AB62" i="5"/>
  <c r="AF61" i="5"/>
  <c r="AF63" i="5"/>
  <c r="AF46" i="5"/>
  <c r="AF62" i="5"/>
  <c r="AJ61" i="5"/>
  <c r="AJ63" i="5"/>
  <c r="AJ46" i="5"/>
  <c r="AJ62" i="5"/>
  <c r="AN61" i="5"/>
  <c r="AN63" i="5"/>
  <c r="AN46" i="5"/>
  <c r="AN62" i="5"/>
  <c r="AR61" i="5"/>
  <c r="AR63" i="5"/>
  <c r="AR46" i="5"/>
  <c r="AR62" i="5"/>
  <c r="AV61" i="5"/>
  <c r="AV63" i="5"/>
  <c r="AV46" i="5"/>
  <c r="AV62" i="5"/>
  <c r="AZ61" i="5"/>
  <c r="AZ63" i="5"/>
  <c r="AZ46" i="5"/>
  <c r="AZ62" i="5"/>
  <c r="BD61" i="5"/>
  <c r="BD63" i="5"/>
  <c r="BD46" i="5"/>
  <c r="BD62" i="5"/>
  <c r="BH61" i="5"/>
  <c r="BH63" i="5"/>
  <c r="BH46" i="5"/>
  <c r="BH62" i="5"/>
  <c r="BL61" i="5"/>
  <c r="BL63" i="5"/>
  <c r="BL46" i="5"/>
  <c r="BL62" i="5"/>
  <c r="D61" i="5"/>
  <c r="D63" i="5"/>
  <c r="D62" i="5"/>
  <c r="H61" i="5"/>
  <c r="H63" i="5"/>
  <c r="H46" i="5"/>
  <c r="H62" i="5"/>
  <c r="L61" i="5"/>
  <c r="L63" i="5"/>
  <c r="L46" i="5"/>
  <c r="L62" i="5"/>
  <c r="P61" i="5"/>
  <c r="P63" i="5"/>
  <c r="P46" i="5"/>
  <c r="P62" i="5"/>
  <c r="T61" i="5"/>
  <c r="T63" i="5"/>
  <c r="T46" i="5"/>
  <c r="T62" i="5"/>
  <c r="BP79" i="4"/>
  <c r="BQ79" i="4"/>
  <c r="BP80" i="4"/>
  <c r="BQ80" i="4"/>
  <c r="F9" i="6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/>
  <c r="F4" i="6"/>
  <c r="D46" i="4"/>
  <c r="AB46" i="4"/>
  <c r="AF46" i="4"/>
  <c r="AJ46" i="4"/>
  <c r="AN46" i="4"/>
  <c r="AR46" i="4"/>
  <c r="AV46" i="4"/>
  <c r="AZ46" i="4"/>
  <c r="BD46" i="4"/>
  <c r="BH46" i="4"/>
  <c r="BL46" i="4"/>
  <c r="C50" i="6"/>
  <c r="S3" i="6"/>
  <c r="G50" i="6"/>
  <c r="G45" i="6"/>
  <c r="J17" i="6"/>
  <c r="Q3" i="6"/>
  <c r="F50" i="6"/>
  <c r="J50" i="6"/>
  <c r="R3" i="6"/>
  <c r="C17" i="6"/>
  <c r="P3" i="6"/>
  <c r="BQ47" i="4"/>
  <c r="F32" i="6"/>
  <c r="J32" i="6"/>
  <c r="L3" i="6"/>
  <c r="C4" i="6"/>
  <c r="J9" i="6"/>
  <c r="G37" i="6"/>
  <c r="O3" i="6"/>
  <c r="C37" i="6"/>
  <c r="F37" i="6"/>
  <c r="N3" i="6"/>
  <c r="C9" i="6"/>
  <c r="F27" i="6"/>
  <c r="BP62" i="5"/>
  <c r="BQ62" i="5"/>
  <c r="BQ46" i="5"/>
  <c r="BP63" i="5"/>
  <c r="BQ63" i="5"/>
  <c r="G4" i="6"/>
  <c r="D46" i="5"/>
  <c r="C27" i="6"/>
  <c r="T3" i="6"/>
  <c r="G32" i="6"/>
  <c r="G55" i="6"/>
  <c r="J4" i="6"/>
  <c r="J27" i="6"/>
  <c r="M3" i="6"/>
  <c r="U3" i="6"/>
  <c r="C32" i="6"/>
  <c r="C55" i="6"/>
  <c r="G27" i="6"/>
  <c r="J37" i="6"/>
  <c r="J55" i="6"/>
  <c r="F55" i="6"/>
</calcChain>
</file>

<file path=xl/sharedStrings.xml><?xml version="1.0" encoding="utf-8"?>
<sst xmlns="http://schemas.openxmlformats.org/spreadsheetml/2006/main" count="362" uniqueCount="109">
  <si>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</si>
  <si>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</si>
  <si>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</si>
  <si>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</si>
  <si>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</si>
  <si>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</si>
  <si>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</si>
  <si>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</si>
  <si>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</si>
  <si>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</si>
  <si>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</si>
  <si>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</si>
  <si>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</si>
  <si>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</si>
  <si>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</si>
  <si>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</si>
  <si>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</si>
  <si>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</si>
  <si>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</si>
  <si>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</si>
  <si>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</si>
  <si>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</si>
  <si>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</si>
  <si>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</si>
  <si>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</si>
  <si>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</si>
  <si>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</si>
  <si>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</si>
  <si>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</si>
  <si>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</si>
  <si>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</si>
  <si>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</si>
  <si>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</si>
  <si>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</si>
  <si>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</si>
  <si>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</si>
  <si>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</si>
  <si>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</si>
  <si>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</si>
  <si>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</si>
  <si>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</si>
  <si>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</si>
  <si>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</si>
  <si>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</si>
  <si>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</si>
  <si>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</si>
  <si>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</si>
  <si>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</si>
  <si>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</si>
  <si>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</si>
  <si>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</si>
  <si>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</si>
  <si>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</si>
  <si>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</si>
  <si>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</si>
  <si>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</si>
  <si>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</si>
  <si>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</si>
  <si>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</si>
  <si>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</si>
  <si>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</si>
  <si>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</si>
  <si>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</si>
  <si>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</si>
  <si>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</si>
  <si>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</si>
  <si>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</si>
  <si>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</si>
  <si>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</si>
  <si>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</si>
  <si>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</si>
  <si>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</si>
  <si>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</si>
  <si>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</si>
  <si>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</si>
  <si>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</si>
  <si>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</si>
  <si>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</si>
  <si>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</si>
  <si>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</si>
  <si>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</si>
  <si>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</si>
  <si>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</si>
  <si>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</si>
  <si>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</si>
  <si>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</si>
  <si>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</si>
  <si>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</si>
  <si>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</si>
  <si>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</si>
  <si>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</si>
  <si>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</si>
  <si>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</si>
  <si>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</si>
  <si>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</si>
  <si>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</si>
  <si>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</si>
  <si>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</si>
  <si>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</si>
  <si>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</si>
  <si>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>Палочки кукурузные</t>
  </si>
  <si>
    <t>Кукурузные палочки</t>
  </si>
  <si>
    <t>Повар                                              Н.В. Муравьёва</t>
  </si>
  <si>
    <t>Повар                                                     Н.В. Муравьева</t>
  </si>
  <si>
    <t>Калькулятор                                      Г.М. Романашенко</t>
  </si>
  <si>
    <t>Завхоз                                              Г.М. Романашенко</t>
  </si>
  <si>
    <t xml:space="preserve">                                                                      Ю.А. Матросова</t>
  </si>
  <si>
    <t xml:space="preserve">    ______________________Ю.А. Матросова </t>
  </si>
  <si>
    <t xml:space="preserve">     ______________________Ю.А.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</si>
</sst>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11"/>
  <sheetViews>
    <sheetView zoomScale="75" zoomScaleNormal="75" workbookViewId="0">
      <selection activeCell="I38" sqref="I38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5" max="5" width="12.10546875" customWidth="1"/>
    <col min="8" max="8" width="0" hidden="1" customWidth="1"/>
    <col min="9" max="9" width="10.0859375" customWidth="1"/>
    <col min="11" max="11" width="11.56640625" bestFit="1" customWidth="1"/>
    <col min="12" max="12" width="10.625" customWidth="1"/>
    <col min="13" max="13" width="10.625" hidden="1" customWidth="1"/>
    <col min="14" max="14" width="10.625" customWidth="1"/>
    <col min="15" max="23" width="10.625" hidden="1" customWidth="1"/>
    <col min="24" max="24" width="10.625" customWidth="1"/>
    <col min="25" max="31" width="10.625" hidden="1" customWidth="1"/>
    <col min="32" max="32" width="10.625" customWidth="1"/>
    <col min="33" max="38" width="10.625" hidden="1" customWidth="1"/>
    <col min="39" max="39" width="10.625" customWidth="1"/>
    <col min="40" max="49" width="10.625" hidden="1" customWidth="1"/>
    <col min="50" max="50" width="10.89453125" customWidth="1"/>
    <col min="51" max="52" width="10.625" customWidth="1"/>
    <col min="53" max="54" width="10.625" hidden="1" customWidth="1"/>
    <col min="55" max="56" width="10.625" customWidth="1"/>
    <col min="57" max="58" width="10.625" hidden="1" customWidth="1"/>
    <col min="62" max="63" width="10.89453125" customWidth="1"/>
    <col min="64" max="64" width="0" hidden="1" customWidth="1"/>
    <col min="68" max="68" width="11.02734375" customWidth="1"/>
    <col min="69" max="69" width="9.81640625" customWidth="1"/>
  </cols>
  <sheetData>
    <row r="1" spans="1:69" x14ac:dyDescent="0.2">
      <c r="A1" s="1" t="s">
        <v>0</v>
      </c>
      <c r="B1" s="1"/>
      <c r="C1" s="1"/>
      <c r="D1" s="1"/>
      <c r="E1" s="1"/>
      <c r="F1" s="1"/>
    </row>
    <row r="2" spans="1:69" x14ac:dyDescent="0.2">
      <c r="A2" s="1" t="s">
        <v>106</v>
      </c>
      <c r="B2" s="1"/>
      <c r="C2" s="1"/>
      <c r="D2" s="1"/>
      <c r="E2" s="1"/>
      <c r="F2" s="1"/>
    </row>
    <row r="3" spans="1:69" x14ac:dyDescent="0.2">
      <c r="F3" t="s">
        <v>1</v>
      </c>
    </row>
    <row r="4" spans="1:69" ht="18" customHeight="1" x14ac:dyDescent="0.2">
      <c r="C4" t="s">
        <v>2</v>
      </c>
      <c r="E4" s="2">
        <v>1</v>
      </c>
      <c r="F4" t="s">
        <v>59</v>
      </c>
      <c r="K4" s="64">
        <f>'04.01.2021 3-7 лет (день 6) '!K4</f>
        <v>44970</v>
      </c>
    </row>
    <row r="5" spans="1:69" ht="15" customHeight="1" x14ac:dyDescent="0.2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">
        <v>101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69</v>
      </c>
      <c r="BP5" s="96" t="s">
        <v>5</v>
      </c>
      <c r="BQ5" s="96" t="s">
        <v>6</v>
      </c>
    </row>
    <row r="6" spans="1:69" ht="36.75" customHeight="1" x14ac:dyDescent="0.2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">
      <c r="A20" s="91"/>
      <c r="B20" s="5" t="str">
        <f>'04.01.2021 3-7 лет (день 6) '!B20</f>
        <v>Палочки кукурузные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>
        <v>0.02</v>
      </c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8" x14ac:dyDescent="0.25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0.02</v>
      </c>
      <c r="AN28" s="18">
        <f t="shared" si="0"/>
        <v>0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8" x14ac:dyDescent="0.25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0.02</v>
      </c>
      <c r="AN29" s="19">
        <f t="shared" si="5"/>
        <v>0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">
      <c r="F31" t="s">
        <v>96</v>
      </c>
    </row>
    <row r="33" spans="1:69" x14ac:dyDescent="0.2">
      <c r="F33" t="s">
        <v>105</v>
      </c>
    </row>
    <row r="34" spans="1:69" x14ac:dyDescent="0.2">
      <c r="BP34" s="20"/>
      <c r="BQ34" s="21"/>
    </row>
    <row r="35" spans="1:69" x14ac:dyDescent="0.2">
      <c r="F35" t="s">
        <v>102</v>
      </c>
    </row>
    <row r="41" spans="1:69" x14ac:dyDescent="0.2">
      <c r="AW41">
        <v>2</v>
      </c>
    </row>
    <row r="42" spans="1:69" ht="18" x14ac:dyDescent="0.25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8" x14ac:dyDescent="0.25">
      <c r="B43" s="16" t="s">
        <v>29</v>
      </c>
      <c r="C43" s="17" t="s">
        <v>28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8" x14ac:dyDescent="0.25">
      <c r="A44" s="26"/>
      <c r="B44" s="27" t="s">
        <v>30</v>
      </c>
      <c r="C44" s="95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0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85.969523999999993</v>
      </c>
      <c r="BQ44" s="30">
        <f>BP44/$C$7</f>
        <v>85.969523999999993</v>
      </c>
    </row>
    <row r="45" spans="1:69" ht="18" x14ac:dyDescent="0.25">
      <c r="A45" s="26"/>
      <c r="B45" s="27" t="s">
        <v>31</v>
      </c>
      <c r="C45" s="95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0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85.969523999999993</v>
      </c>
      <c r="BQ45" s="30">
        <f>BP45/$C$7</f>
        <v>85.969523999999993</v>
      </c>
    </row>
    <row r="46" spans="1:69" x14ac:dyDescent="0.2">
      <c r="A46" s="31"/>
      <c r="B46" s="31" t="s">
        <v>32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0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">
      <c r="A47" s="31"/>
      <c r="B47" s="31" t="s">
        <v>33</v>
      </c>
      <c r="BQ47" s="33">
        <f>BQ62+BQ79+BQ94+BQ111</f>
        <v>85.969523999999993</v>
      </c>
    </row>
    <row r="50" spans="1:69" ht="15" customHeight="1" x14ac:dyDescent="0.2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Кукурузные палочки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8" x14ac:dyDescent="0.25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8" x14ac:dyDescent="0.25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8" x14ac:dyDescent="0.25">
      <c r="A60" s="22"/>
      <c r="B60" s="23" t="s">
        <v>27</v>
      </c>
      <c r="C60" s="24" t="s">
        <v>28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8" x14ac:dyDescent="0.25">
      <c r="B61" s="16" t="s">
        <v>29</v>
      </c>
      <c r="C61" s="17" t="s">
        <v>28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8" x14ac:dyDescent="0.25">
      <c r="A62" s="26"/>
      <c r="B62" s="27" t="s">
        <v>30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8" x14ac:dyDescent="0.25">
      <c r="A63" s="26"/>
      <c r="B63" s="27" t="s">
        <v>31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Кукурузные палочки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5.5" x14ac:dyDescent="0.2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5.5" x14ac:dyDescent="0.2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5.5" x14ac:dyDescent="0.2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5.5" x14ac:dyDescent="0.2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5.5" x14ac:dyDescent="0.2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5.5" x14ac:dyDescent="0.2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8" x14ac:dyDescent="0.25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8" x14ac:dyDescent="0.25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8" x14ac:dyDescent="0.25">
      <c r="A77" s="22"/>
      <c r="B77" s="23" t="s">
        <v>27</v>
      </c>
      <c r="C77" s="24" t="s">
        <v>28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8" x14ac:dyDescent="0.25">
      <c r="B78" s="16" t="s">
        <v>29</v>
      </c>
      <c r="C78" s="17" t="s">
        <v>28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8" x14ac:dyDescent="0.25">
      <c r="A79" s="26"/>
      <c r="B79" s="27" t="s">
        <v>30</v>
      </c>
      <c r="C79" s="95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8" x14ac:dyDescent="0.25">
      <c r="A80" s="26"/>
      <c r="B80" s="27" t="s">
        <v>31</v>
      </c>
      <c r="C80" s="95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Кукурузные палочки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">
      <c r="A86" s="91"/>
      <c r="B86" s="5" t="str">
        <f>B20</f>
        <v>Палочки кукурузные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0.02</v>
      </c>
      <c r="AN86" s="5">
        <f t="shared" si="63"/>
        <v>0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8" x14ac:dyDescent="0.25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0.02</v>
      </c>
      <c r="AN89" s="18">
        <f t="shared" si="68"/>
        <v>0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8" x14ac:dyDescent="0.25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0.02</v>
      </c>
      <c r="AN90" s="19">
        <f t="shared" si="70"/>
        <v>0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8" x14ac:dyDescent="0.25">
      <c r="A92" s="22"/>
      <c r="B92" s="23" t="s">
        <v>27</v>
      </c>
      <c r="C92" s="24" t="s">
        <v>28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8" x14ac:dyDescent="0.25">
      <c r="B93" s="16" t="s">
        <v>29</v>
      </c>
      <c r="C93" s="17" t="s">
        <v>28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8" x14ac:dyDescent="0.25">
      <c r="A94" s="26"/>
      <c r="B94" s="27" t="s">
        <v>30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0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13.928600000000001</v>
      </c>
      <c r="BQ94" s="30">
        <f>BP94/$C$7</f>
        <v>13.928600000000001</v>
      </c>
    </row>
    <row r="95" spans="1:69" ht="18" x14ac:dyDescent="0.25">
      <c r="A95" s="26"/>
      <c r="B95" s="27" t="s">
        <v>31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0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13.928600000000001</v>
      </c>
      <c r="BQ95" s="30">
        <f>BP95/$C$7</f>
        <v>13.928600000000001</v>
      </c>
    </row>
    <row r="98" spans="1:69" ht="15" customHeight="1" x14ac:dyDescent="0.2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Кукурузные палочки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8" x14ac:dyDescent="0.25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8" x14ac:dyDescent="0.25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8" x14ac:dyDescent="0.25">
      <c r="A108" s="22"/>
      <c r="B108" s="23" t="s">
        <v>27</v>
      </c>
      <c r="C108" s="24" t="s">
        <v>28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8" x14ac:dyDescent="0.25">
      <c r="B109" s="16" t="s">
        <v>29</v>
      </c>
      <c r="C109" s="17" t="s">
        <v>28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8" x14ac:dyDescent="0.25">
      <c r="A110" s="26"/>
      <c r="B110" s="27" t="s">
        <v>30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8" x14ac:dyDescent="0.25">
      <c r="A111" s="26"/>
      <c r="B111" s="27" t="s">
        <v>31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12"/>
  <sheetViews>
    <sheetView zoomScale="75" zoomScaleNormal="75" workbookViewId="0">
      <selection activeCell="J23" sqref="J23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8" max="8" width="0" hidden="1" customWidth="1"/>
    <col min="9" max="9" width="11.8359375" customWidth="1"/>
    <col min="10" max="10" width="10.0859375" customWidth="1"/>
    <col min="11" max="11" width="12.5078125" customWidth="1"/>
    <col min="12" max="12" width="10.625" customWidth="1"/>
    <col min="13" max="13" width="10.625" hidden="1" customWidth="1"/>
    <col min="14" max="14" width="10.625" customWidth="1"/>
    <col min="15" max="21" width="10.625" hidden="1" customWidth="1"/>
    <col min="22" max="23" width="9.14453125" hidden="1" customWidth="1"/>
    <col min="24" max="24" width="10.625" customWidth="1"/>
    <col min="25" max="31" width="10.625" hidden="1" customWidth="1"/>
    <col min="32" max="32" width="10.625" customWidth="1"/>
    <col min="33" max="38" width="10.625" hidden="1" customWidth="1"/>
    <col min="39" max="40" width="10.625" customWidth="1"/>
    <col min="41" max="49" width="10.625" hidden="1" customWidth="1"/>
    <col min="50" max="50" width="10.625" customWidth="1"/>
    <col min="51" max="51" width="10.89453125" customWidth="1"/>
    <col min="52" max="52" width="10.625" customWidth="1"/>
    <col min="53" max="54" width="10.625" hidden="1" customWidth="1"/>
    <col min="55" max="56" width="10.625" customWidth="1"/>
    <col min="57" max="58" width="10.625" hidden="1" customWidth="1"/>
    <col min="62" max="63" width="10.89453125" customWidth="1"/>
    <col min="64" max="64" width="0" hidden="1" customWidth="1"/>
    <col min="69" max="69" width="9.81640625" customWidth="1"/>
  </cols>
  <sheetData>
    <row r="1" spans="1:69" x14ac:dyDescent="0.2">
      <c r="A1" s="1" t="s">
        <v>0</v>
      </c>
      <c r="B1" s="1"/>
      <c r="C1" s="1"/>
      <c r="D1" s="1"/>
      <c r="E1" s="1"/>
      <c r="F1" s="1"/>
    </row>
    <row r="2" spans="1:69" x14ac:dyDescent="0.2">
      <c r="A2" s="1" t="s">
        <v>99</v>
      </c>
      <c r="B2" s="1"/>
      <c r="C2" s="1"/>
      <c r="D2" s="1"/>
      <c r="E2" s="1"/>
      <c r="F2" t="s">
        <v>1</v>
      </c>
    </row>
    <row r="4" spans="1:69" x14ac:dyDescent="0.2">
      <c r="D4" t="s">
        <v>2</v>
      </c>
      <c r="F4" s="2">
        <v>1</v>
      </c>
      <c r="G4" t="s">
        <v>58</v>
      </c>
      <c r="K4" s="64">
        <v>44970</v>
      </c>
      <c r="L4" s="37"/>
      <c r="Q4" s="37"/>
      <c r="X4" s="37"/>
    </row>
    <row r="5" spans="1:69" s="37" customFormat="1" ht="15" customHeight="1" x14ac:dyDescent="0.2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">
        <v>101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69</v>
      </c>
      <c r="BP5" s="101" t="s">
        <v>5</v>
      </c>
      <c r="BQ5" s="101" t="s">
        <v>6</v>
      </c>
    </row>
    <row r="6" spans="1:69" s="37" customFormat="1" ht="29.25" customHeight="1" x14ac:dyDescent="0.2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">
      <c r="A7" s="103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">
      <c r="A12" s="104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">
      <c r="A19" s="103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">
      <c r="A20" s="104"/>
      <c r="B20" s="5" t="s">
        <v>100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0.03</v>
      </c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">
      <c r="A23" s="103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">
      <c r="A25" s="104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8" x14ac:dyDescent="0.25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0.03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8" x14ac:dyDescent="0.25">
      <c r="A29" s="39"/>
      <c r="B29" s="40" t="s">
        <v>34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0.03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1.4987999999999997</v>
      </c>
    </row>
    <row r="30" spans="1:68" ht="18.75" customHeight="1" x14ac:dyDescent="0.25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0.05</v>
      </c>
      <c r="AN30" s="45">
        <f>AN29+'04.01.2021 1,5-3 года (день 6)'!AN29</f>
        <v>0.03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2.7438000000000002</v>
      </c>
    </row>
    <row r="31" spans="1:68" ht="27" customHeight="1" x14ac:dyDescent="0.2">
      <c r="F31" t="s">
        <v>104</v>
      </c>
    </row>
    <row r="33" spans="1:69" x14ac:dyDescent="0.2">
      <c r="F33" t="s">
        <v>97</v>
      </c>
    </row>
    <row r="34" spans="1:69" x14ac:dyDescent="0.2">
      <c r="BP34" s="20"/>
      <c r="BQ34" s="21"/>
    </row>
    <row r="35" spans="1:69" x14ac:dyDescent="0.2">
      <c r="F35" t="s">
        <v>103</v>
      </c>
    </row>
    <row r="42" spans="1:69" ht="18" x14ac:dyDescent="0.25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8" x14ac:dyDescent="0.25">
      <c r="B43" s="16" t="s">
        <v>29</v>
      </c>
      <c r="C43" s="17" t="s">
        <v>28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8" x14ac:dyDescent="0.25">
      <c r="A44" s="26"/>
      <c r="B44" s="27" t="s">
        <v>30</v>
      </c>
      <c r="C44" s="106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>
        <f>BP44/$C$7</f>
        <v>108.39455</v>
      </c>
    </row>
    <row r="45" spans="1:69" ht="18" x14ac:dyDescent="0.25">
      <c r="A45" s="26"/>
      <c r="B45" s="27" t="s">
        <v>31</v>
      </c>
      <c r="C45" s="106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>
        <f>BP45/$C$7</f>
        <v>108.39455</v>
      </c>
    </row>
    <row r="46" spans="1:69" x14ac:dyDescent="0.2">
      <c r="A46" s="31"/>
      <c r="B46" s="31" t="s">
        <v>32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108.39455</v>
      </c>
    </row>
    <row r="47" spans="1:69" x14ac:dyDescent="0.2">
      <c r="A47" s="31"/>
      <c r="B47" s="31" t="s">
        <v>33</v>
      </c>
    </row>
    <row r="49" spans="1:69" x14ac:dyDescent="0.2">
      <c r="K49" t="s">
        <v>2</v>
      </c>
      <c r="Y49" t="s">
        <v>35</v>
      </c>
    </row>
    <row r="50" spans="1:69" ht="15" customHeight="1" x14ac:dyDescent="0.2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Кукурузные палочки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">
      <c r="A52" s="103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8" x14ac:dyDescent="0.25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8" x14ac:dyDescent="0.25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8" x14ac:dyDescent="0.25">
      <c r="A60" s="22"/>
      <c r="B60" s="23" t="s">
        <v>27</v>
      </c>
      <c r="C60" s="24" t="s">
        <v>28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8" x14ac:dyDescent="0.25">
      <c r="B61" s="16" t="s">
        <v>29</v>
      </c>
      <c r="C61" s="17" t="s">
        <v>28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8" x14ac:dyDescent="0.25">
      <c r="A62" s="26"/>
      <c r="B62" s="27" t="s">
        <v>30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>
        <f>BP62/$C$7</f>
        <v>24.838685000000002</v>
      </c>
    </row>
    <row r="63" spans="1:69" ht="18" x14ac:dyDescent="0.25">
      <c r="A63" s="26"/>
      <c r="B63" s="27" t="s">
        <v>31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>
        <f>BP63/$C$7</f>
        <v>24.838685000000002</v>
      </c>
    </row>
    <row r="65" spans="1:69" x14ac:dyDescent="0.2">
      <c r="K65" t="s">
        <v>2</v>
      </c>
      <c r="Y65" t="s">
        <v>35</v>
      </c>
    </row>
    <row r="66" spans="1:69" ht="15" customHeight="1" x14ac:dyDescent="0.2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8" x14ac:dyDescent="0.25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8" x14ac:dyDescent="0.25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8" x14ac:dyDescent="0.25">
      <c r="A77" s="22"/>
      <c r="B77" s="23" t="s">
        <v>27</v>
      </c>
      <c r="C77" s="24" t="s">
        <v>28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8" x14ac:dyDescent="0.25">
      <c r="B78" s="16" t="s">
        <v>29</v>
      </c>
      <c r="C78" s="17" t="s">
        <v>28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8" x14ac:dyDescent="0.25">
      <c r="A79" s="26"/>
      <c r="B79" s="27" t="s">
        <v>30</v>
      </c>
      <c r="C79" s="106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>
        <f>BP79/$C$7</f>
        <v>48.613319999999987</v>
      </c>
    </row>
    <row r="80" spans="1:69" ht="18" x14ac:dyDescent="0.25">
      <c r="A80" s="26"/>
      <c r="B80" s="27" t="s">
        <v>31</v>
      </c>
      <c r="C80" s="106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>
        <f>BP80/$C$7</f>
        <v>48.613319999999987</v>
      </c>
    </row>
    <row r="82" spans="1:69" x14ac:dyDescent="0.2">
      <c r="K82" t="s">
        <v>2</v>
      </c>
      <c r="Y82" t="s">
        <v>35</v>
      </c>
    </row>
    <row r="83" spans="1:69" ht="15" customHeight="1" x14ac:dyDescent="0.2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">
      <c r="A85" s="103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">
      <c r="A86" s="104"/>
      <c r="B86" s="5" t="str">
        <f>B20</f>
        <v>Палочки кукурузные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0.03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8" x14ac:dyDescent="0.25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0.03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8" x14ac:dyDescent="0.25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0.03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8" x14ac:dyDescent="0.25">
      <c r="A93" s="22"/>
      <c r="B93" s="23" t="s">
        <v>27</v>
      </c>
      <c r="C93" s="24" t="s">
        <v>28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8" x14ac:dyDescent="0.25">
      <c r="B94" s="16" t="s">
        <v>29</v>
      </c>
      <c r="C94" s="17" t="s">
        <v>28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8" x14ac:dyDescent="0.25">
      <c r="A95" s="26"/>
      <c r="B95" s="27" t="s">
        <v>30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>
        <f>BP95/$C$7</f>
        <v>22.1235</v>
      </c>
    </row>
    <row r="96" spans="1:69" ht="18" x14ac:dyDescent="0.25">
      <c r="A96" s="26"/>
      <c r="B96" s="27" t="s">
        <v>31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>
        <f>BP96/$C$7</f>
        <v>22.1235</v>
      </c>
    </row>
    <row r="98" spans="1:69" x14ac:dyDescent="0.2">
      <c r="K98" t="s">
        <v>2</v>
      </c>
      <c r="Y98" t="s">
        <v>35</v>
      </c>
    </row>
    <row r="99" spans="1:69" ht="15" customHeight="1" x14ac:dyDescent="0.2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">
      <c r="A101" s="103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8" x14ac:dyDescent="0.25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8" x14ac:dyDescent="0.25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8" x14ac:dyDescent="0.25">
      <c r="A109" s="22"/>
      <c r="B109" s="23" t="s">
        <v>27</v>
      </c>
      <c r="C109" s="24" t="s">
        <v>28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8" x14ac:dyDescent="0.25">
      <c r="B110" s="16" t="s">
        <v>29</v>
      </c>
      <c r="C110" s="17" t="s">
        <v>28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8" x14ac:dyDescent="0.25">
      <c r="A111" s="26"/>
      <c r="B111" s="27" t="s">
        <v>30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>
        <f>BP111/$C$7</f>
        <v>12.819044999999999</v>
      </c>
    </row>
    <row r="112" spans="1:69" ht="18" x14ac:dyDescent="0.25">
      <c r="A112" s="26"/>
      <c r="B112" s="27" t="s">
        <v>31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>
        <f>BP112/$C$7</f>
        <v>12.819044999999999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B4" workbookViewId="0">
      <selection activeCell="F6" sqref="F6"/>
    </sheetView>
  </sheetViews>
  <sheetFormatPr defaultRowHeight="15" x14ac:dyDescent="0.2"/>
  <cols>
    <col min="1" max="1" width="11.703125" customWidth="1"/>
    <col min="2" max="2" width="29.0546875" customWidth="1"/>
    <col min="4" max="4" width="7.6640625" customWidth="1"/>
    <col min="5" max="5" width="7.3984375" customWidth="1"/>
    <col min="6" max="6" width="11.56640625" customWidth="1"/>
    <col min="13" max="13" width="12.5078125" customWidth="1"/>
  </cols>
  <sheetData>
    <row r="1" spans="1:13" x14ac:dyDescent="0.2">
      <c r="J1" s="112" t="s">
        <v>70</v>
      </c>
      <c r="K1" s="112"/>
      <c r="L1" s="112"/>
      <c r="M1" s="112"/>
    </row>
    <row r="2" spans="1:13" x14ac:dyDescent="0.2">
      <c r="J2" s="112" t="s">
        <v>71</v>
      </c>
      <c r="K2" s="112"/>
      <c r="L2" s="112"/>
      <c r="M2" s="112"/>
    </row>
    <row r="3" spans="1:13" x14ac:dyDescent="0.2">
      <c r="J3" s="112" t="s">
        <v>72</v>
      </c>
      <c r="K3" s="112"/>
      <c r="L3" s="112"/>
      <c r="M3" s="112"/>
    </row>
    <row r="4" spans="1:13" ht="21" customHeight="1" x14ac:dyDescent="0.2">
      <c r="A4" s="76"/>
      <c r="B4" s="76"/>
      <c r="C4" s="76"/>
      <c r="D4" s="76"/>
      <c r="E4" s="76"/>
      <c r="J4" s="113" t="s">
        <v>107</v>
      </c>
      <c r="K4" s="113"/>
      <c r="L4" s="113"/>
      <c r="M4" s="113"/>
    </row>
    <row r="5" spans="1:13" ht="24" customHeight="1" x14ac:dyDescent="0.2">
      <c r="B5" s="77"/>
      <c r="C5" s="77"/>
      <c r="D5" s="77"/>
      <c r="E5" s="114" t="s">
        <v>73</v>
      </c>
      <c r="F5" s="114"/>
      <c r="G5" s="114">
        <f>'04.01.2021 3-7 лет (день 6) '!K4</f>
        <v>44970</v>
      </c>
      <c r="H5" s="114"/>
      <c r="I5" s="77"/>
      <c r="J5" s="77"/>
      <c r="K5" s="77"/>
      <c r="L5" s="77"/>
      <c r="M5" s="77"/>
    </row>
    <row r="6" spans="1:13" ht="25.5" x14ac:dyDescent="0.2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18.75" x14ac:dyDescent="0.25">
      <c r="A7" s="79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">
      <c r="A9" s="83"/>
      <c r="B9" s="81" t="str">
        <f>'04.01.2021 3-7 лет (день 6) '!B8</f>
        <v xml:space="preserve">Бутерброд с маслом </v>
      </c>
      <c r="C9" s="84" t="s">
        <v>94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">
      <c r="A21" s="83"/>
      <c r="B21" s="81" t="str">
        <f>'04.01.2021 3-7 лет (день 6) '!B20</f>
        <v>Палочки кукурузные</v>
      </c>
      <c r="C21" s="82">
        <v>20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">
      <c r="A25" s="83"/>
      <c r="B25" s="81" t="str">
        <f>'04.01.2021 3-7 лет (день 6) '!B25</f>
        <v>Чай с сахаром</v>
      </c>
      <c r="C25" s="82" t="s">
        <v>89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90</v>
      </c>
    </row>
    <row r="26" spans="1:13" x14ac:dyDescent="0.2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x14ac:dyDescent="0.2">
      <c r="A27" s="81"/>
      <c r="B27" s="85" t="s">
        <v>91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">
      <c r="A29" s="112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abSelected="1" topLeftCell="E1" workbookViewId="0">
      <selection activeCell="J4" sqref="J4:M4"/>
    </sheetView>
  </sheetViews>
  <sheetFormatPr defaultRowHeight="15" x14ac:dyDescent="0.2"/>
  <cols>
    <col min="1" max="1" width="12.375" customWidth="1"/>
    <col min="2" max="2" width="28.515625" customWidth="1"/>
    <col min="4" max="4" width="8.33984375" customWidth="1"/>
    <col min="5" max="5" width="7.6640625" customWidth="1"/>
    <col min="6" max="6" width="11.56640625" customWidth="1"/>
    <col min="9" max="9" width="7.26171875" customWidth="1"/>
    <col min="13" max="13" width="12.375" customWidth="1"/>
  </cols>
  <sheetData>
    <row r="1" spans="1:13" x14ac:dyDescent="0.2">
      <c r="J1" s="112" t="s">
        <v>70</v>
      </c>
      <c r="K1" s="112"/>
      <c r="L1" s="112"/>
      <c r="M1" s="112"/>
    </row>
    <row r="2" spans="1:13" x14ac:dyDescent="0.2">
      <c r="J2" s="112" t="s">
        <v>71</v>
      </c>
      <c r="K2" s="112"/>
      <c r="L2" s="112"/>
      <c r="M2" s="112"/>
    </row>
    <row r="3" spans="1:13" x14ac:dyDescent="0.2">
      <c r="J3" s="112" t="s">
        <v>72</v>
      </c>
      <c r="K3" s="112"/>
      <c r="L3" s="112"/>
      <c r="M3" s="112"/>
    </row>
    <row r="4" spans="1:13" ht="21" customHeight="1" x14ac:dyDescent="0.2">
      <c r="A4" s="76"/>
      <c r="B4" s="76"/>
      <c r="C4" s="76"/>
      <c r="D4" s="76"/>
      <c r="E4" s="76"/>
      <c r="J4" s="113" t="s">
        <v>108</v>
      </c>
      <c r="K4" s="113"/>
      <c r="L4" s="113"/>
      <c r="M4" s="113"/>
    </row>
    <row r="5" spans="1:13" ht="24" customHeight="1" x14ac:dyDescent="0.2">
      <c r="B5" s="77"/>
      <c r="C5" s="77"/>
      <c r="D5" s="77"/>
      <c r="E5" s="114" t="s">
        <v>73</v>
      </c>
      <c r="F5" s="114"/>
      <c r="G5" s="114">
        <f>'04.01.2021 3-7 лет (день 6) '!K4</f>
        <v>44970</v>
      </c>
      <c r="H5" s="114"/>
      <c r="I5" s="77"/>
      <c r="J5" s="77"/>
      <c r="K5" s="77"/>
      <c r="L5" s="77"/>
      <c r="M5" s="77"/>
    </row>
    <row r="6" spans="1:13" ht="25.5" x14ac:dyDescent="0.2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18.75" x14ac:dyDescent="0.25">
      <c r="A7" s="79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">
      <c r="A21" s="83"/>
      <c r="B21" s="81" t="str">
        <f>'04.01.2021 3-7 лет (день 6) '!B20</f>
        <v>Палочки кукурузные</v>
      </c>
      <c r="C21" s="82">
        <v>30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">
      <c r="A25" s="83"/>
      <c r="B25" s="81" t="str">
        <f>'04.01.2021 3-7 лет (день 6) '!B25</f>
        <v>Чай с сахаром</v>
      </c>
      <c r="C25" s="82" t="s">
        <v>93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90</v>
      </c>
    </row>
    <row r="26" spans="1:13" x14ac:dyDescent="0.2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x14ac:dyDescent="0.2">
      <c r="A27" s="81"/>
      <c r="B27" s="85" t="s">
        <v>91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">
      <c r="A29" s="112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5"/>
  <sheetViews>
    <sheetView topLeftCell="A22" workbookViewId="0">
      <selection activeCell="K9" sqref="K9"/>
    </sheetView>
  </sheetViews>
  <sheetFormatPr defaultRowHeight="15" x14ac:dyDescent="0.2"/>
  <cols>
    <col min="1" max="1" width="4.3046875" customWidth="1"/>
    <col min="2" max="2" width="29.7265625" customWidth="1"/>
    <col min="3" max="3" width="7.6640625" customWidth="1"/>
    <col min="4" max="4" width="4.3046875" customWidth="1"/>
    <col min="5" max="5" width="29.7265625" customWidth="1"/>
    <col min="6" max="6" width="9.01171875" customWidth="1"/>
    <col min="7" max="7" width="10.89453125" customWidth="1"/>
    <col min="8" max="8" width="4.3046875" customWidth="1"/>
    <col min="9" max="9" width="29.7265625" customWidth="1"/>
    <col min="10" max="10" width="8.609375" customWidth="1"/>
  </cols>
  <sheetData>
    <row r="1" spans="1:22" ht="59.25" customHeight="1" x14ac:dyDescent="0.25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60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25">
      <c r="A2" s="117" t="s">
        <v>36</v>
      </c>
      <c r="B2" s="117"/>
      <c r="C2" s="118"/>
      <c r="D2" s="119" t="s">
        <v>37</v>
      </c>
      <c r="E2" s="117"/>
      <c r="F2" s="117"/>
      <c r="G2" s="118"/>
      <c r="H2" s="117" t="s">
        <v>38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39</v>
      </c>
      <c r="U2" s="126"/>
      <c r="V2" s="21"/>
    </row>
    <row r="3" spans="1:22" ht="30.75" customHeight="1" x14ac:dyDescent="0.2">
      <c r="A3" s="51"/>
      <c r="B3" s="65">
        <f>E3</f>
        <v>44970</v>
      </c>
      <c r="C3" s="52" t="s">
        <v>40</v>
      </c>
      <c r="D3" s="51"/>
      <c r="E3" s="65">
        <f>'04.01.2021 3-7 лет (день 6) '!K4</f>
        <v>44970</v>
      </c>
      <c r="F3" s="52" t="s">
        <v>40</v>
      </c>
      <c r="G3" s="52" t="s">
        <v>41</v>
      </c>
      <c r="H3" s="51"/>
      <c r="I3" s="65">
        <f>E3</f>
        <v>44970</v>
      </c>
      <c r="J3" s="52" t="s">
        <v>41</v>
      </c>
      <c r="K3" s="21"/>
      <c r="L3" s="53">
        <f>F4</f>
        <v>19.845485000000004</v>
      </c>
      <c r="M3" s="53">
        <f>G4</f>
        <v>24.838685000000002</v>
      </c>
      <c r="N3" s="53">
        <f>F9</f>
        <v>39.527463999999995</v>
      </c>
      <c r="O3" s="53">
        <f>G9</f>
        <v>48.613319999999987</v>
      </c>
      <c r="P3" s="53">
        <f>F17</f>
        <v>13.928600000000001</v>
      </c>
      <c r="Q3" s="53">
        <f>G17</f>
        <v>22.1235</v>
      </c>
      <c r="R3" s="5">
        <f>F22</f>
        <v>12.667975</v>
      </c>
      <c r="S3" s="5">
        <f>G22</f>
        <v>12.819044999999999</v>
      </c>
      <c r="T3" s="54">
        <f>L3+N3+P3+R3</f>
        <v>85.969523999999993</v>
      </c>
      <c r="U3" s="54">
        <f>M3+O3+Q3+S3</f>
        <v>108.39455</v>
      </c>
    </row>
    <row r="4" spans="1:22" ht="15" customHeight="1" x14ac:dyDescent="0.2">
      <c r="A4" s="91" t="s">
        <v>8</v>
      </c>
      <c r="B4" s="5" t="str">
        <f>E4</f>
        <v>Ячневая каша молочная</v>
      </c>
      <c r="C4" s="13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19.845485000000004</v>
      </c>
      <c r="G4" s="133">
        <f>'04.01.2021 3-7 лет (день 6) '!BQ63</f>
        <v>24.838685000000002</v>
      </c>
      <c r="H4" s="91" t="s">
        <v>8</v>
      </c>
      <c r="I4" s="5" t="str">
        <f>E4</f>
        <v>Ячневая каша молочная</v>
      </c>
      <c r="J4" s="133">
        <f>G4</f>
        <v>24.838685000000002</v>
      </c>
    </row>
    <row r="5" spans="1:22" ht="15" customHeight="1" x14ac:dyDescent="0.2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">
      <c r="A9" s="91" t="s">
        <v>12</v>
      </c>
      <c r="B9" s="5" t="str">
        <f>E9</f>
        <v>Борщ</v>
      </c>
      <c r="C9" s="136">
        <f>F9</f>
        <v>39.527463999999995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39.527463999999995</v>
      </c>
      <c r="G9" s="136">
        <f>'04.01.2021 3-7 лет (день 6) '!BQ80</f>
        <v>48.613319999999987</v>
      </c>
      <c r="H9" s="91" t="s">
        <v>12</v>
      </c>
      <c r="I9" s="5" t="str">
        <f t="shared" ref="I9:I15" si="0">E9</f>
        <v>Борщ</v>
      </c>
      <c r="J9" s="136">
        <f>G9</f>
        <v>48.613319999999987</v>
      </c>
    </row>
    <row r="10" spans="1:22" ht="15" customHeight="1" x14ac:dyDescent="0.2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">
      <c r="A17" s="91" t="s">
        <v>19</v>
      </c>
      <c r="B17" s="5" t="str">
        <f>E17</f>
        <v>Снежок</v>
      </c>
      <c r="C17" s="133">
        <f>F17</f>
        <v>13.928600000000001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13.928600000000001</v>
      </c>
      <c r="G17" s="133">
        <f>'04.01.2021 3-7 лет (день 6) '!BQ96</f>
        <v>22.1235</v>
      </c>
      <c r="H17" s="91" t="s">
        <v>19</v>
      </c>
      <c r="I17" s="5" t="str">
        <f>E17</f>
        <v>Снежок</v>
      </c>
      <c r="J17" s="133">
        <f>G17</f>
        <v>22.1235</v>
      </c>
    </row>
    <row r="18" spans="1:15" ht="15" customHeight="1" x14ac:dyDescent="0.2">
      <c r="A18" s="91"/>
      <c r="B18" s="5" t="str">
        <f>E18</f>
        <v>Палочки кукурузные</v>
      </c>
      <c r="C18" s="134"/>
      <c r="D18" s="91"/>
      <c r="E18" s="5" t="str">
        <f>'04.01.2021 3-7 лет (день 6) '!B20</f>
        <v>Палочки кукурузные</v>
      </c>
      <c r="F18" s="134"/>
      <c r="G18" s="134"/>
      <c r="H18" s="91"/>
      <c r="I18" s="5" t="str">
        <f>E18</f>
        <v>Палочки кукурузные</v>
      </c>
      <c r="J18" s="134"/>
    </row>
    <row r="19" spans="1:15" ht="15" customHeight="1" x14ac:dyDescent="0.2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">
      <c r="A22" s="91" t="s">
        <v>22</v>
      </c>
      <c r="B22" s="14" t="str">
        <f>E22</f>
        <v>Суп молочный с пшеном</v>
      </c>
      <c r="C22" s="13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12.667975</v>
      </c>
      <c r="G22" s="133">
        <f>'04.01.2021 3-7 лет (день 6) '!BQ112</f>
        <v>12.819044999999999</v>
      </c>
      <c r="H22" s="91" t="s">
        <v>22</v>
      </c>
      <c r="I22" s="14" t="str">
        <f>E22</f>
        <v>Суп молочный с пшеном</v>
      </c>
      <c r="J22" s="133">
        <f>G22</f>
        <v>12.819044999999999</v>
      </c>
    </row>
    <row r="23" spans="1:15" ht="15" customHeight="1" x14ac:dyDescent="0.2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8" x14ac:dyDescent="0.25">
      <c r="A27" s="140" t="s">
        <v>39</v>
      </c>
      <c r="B27" s="141"/>
      <c r="C27" s="55">
        <f>C4+C9+C17+C22</f>
        <v>85.969523999999993</v>
      </c>
      <c r="D27" s="56"/>
      <c r="E27" s="57"/>
      <c r="F27" s="55">
        <f>F4+F9+F17+F22</f>
        <v>85.969523999999993</v>
      </c>
      <c r="G27" s="55">
        <f>G4+G9+G17+G22</f>
        <v>108.39455</v>
      </c>
      <c r="H27" s="140" t="s">
        <v>39</v>
      </c>
      <c r="I27" s="141"/>
      <c r="J27" s="55">
        <f>J4+J9+J17+J22</f>
        <v>108.39455</v>
      </c>
    </row>
    <row r="29" spans="1:15" ht="59.25" customHeight="1" x14ac:dyDescent="0.2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">
      <c r="A30" s="117" t="s">
        <v>42</v>
      </c>
      <c r="B30" s="117"/>
      <c r="C30" s="118"/>
      <c r="D30" s="119" t="s">
        <v>43</v>
      </c>
      <c r="E30" s="117"/>
      <c r="F30" s="117"/>
      <c r="G30" s="118"/>
      <c r="H30" s="119" t="s">
        <v>44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">
      <c r="A31" s="51"/>
      <c r="B31" s="67">
        <f>E3</f>
        <v>44970</v>
      </c>
      <c r="C31" s="52" t="s">
        <v>41</v>
      </c>
      <c r="D31" s="51"/>
      <c r="E31" s="66">
        <f>E3</f>
        <v>44970</v>
      </c>
      <c r="F31" s="52" t="s">
        <v>40</v>
      </c>
      <c r="G31" s="52" t="s">
        <v>41</v>
      </c>
      <c r="H31" s="51"/>
      <c r="I31" s="68">
        <f>E3</f>
        <v>44970</v>
      </c>
      <c r="J31" s="59" t="s">
        <v>41</v>
      </c>
      <c r="K31" s="21"/>
      <c r="L31" s="21"/>
    </row>
    <row r="32" spans="1:15" ht="15" customHeight="1" x14ac:dyDescent="0.2">
      <c r="A32" s="91" t="s">
        <v>8</v>
      </c>
      <c r="B32" s="5" t="str">
        <f>E4</f>
        <v>Ячневая каша молочная</v>
      </c>
      <c r="C32" s="133">
        <f>G4</f>
        <v>24.838685000000002</v>
      </c>
      <c r="D32" s="91" t="s">
        <v>8</v>
      </c>
      <c r="E32" s="5" t="str">
        <f>E4</f>
        <v>Ячневая каша молочная</v>
      </c>
      <c r="F32" s="143">
        <f>F4</f>
        <v>19.845485000000004</v>
      </c>
      <c r="G32" s="143">
        <f>G4</f>
        <v>24.838685000000002</v>
      </c>
      <c r="H32" s="91" t="s">
        <v>8</v>
      </c>
      <c r="I32" s="5" t="str">
        <f>I4</f>
        <v>Ячневая каша молочная</v>
      </c>
      <c r="J32" s="133">
        <f>F32</f>
        <v>19.845485000000004</v>
      </c>
    </row>
    <row r="33" spans="1:10" ht="15" customHeight="1" x14ac:dyDescent="0.2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">
      <c r="A37" s="91" t="s">
        <v>12</v>
      </c>
      <c r="B37" s="5" t="str">
        <f t="shared" ref="B37:B43" si="2">E9</f>
        <v>Борщ</v>
      </c>
      <c r="C37" s="136">
        <f>G9</f>
        <v>48.613319999999987</v>
      </c>
      <c r="D37" s="91" t="s">
        <v>12</v>
      </c>
      <c r="E37" s="5" t="str">
        <f>E9</f>
        <v>Борщ</v>
      </c>
      <c r="F37" s="146">
        <f>F9</f>
        <v>39.527463999999995</v>
      </c>
      <c r="G37" s="146">
        <f>G9</f>
        <v>48.613319999999987</v>
      </c>
      <c r="H37" s="91" t="s">
        <v>12</v>
      </c>
      <c r="I37" s="5" t="str">
        <f t="shared" ref="I37:I42" si="3">I9</f>
        <v>Борщ</v>
      </c>
      <c r="J37" s="136">
        <f>F37</f>
        <v>39.527463999999995</v>
      </c>
    </row>
    <row r="38" spans="1:10" ht="15" customHeight="1" x14ac:dyDescent="0.2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">
      <c r="A45" s="91" t="s">
        <v>19</v>
      </c>
      <c r="B45" s="5" t="str">
        <f>E17</f>
        <v>Снежок</v>
      </c>
      <c r="C45" s="133">
        <f>G17</f>
        <v>22.1235</v>
      </c>
      <c r="D45" s="91" t="s">
        <v>19</v>
      </c>
      <c r="E45" s="5" t="str">
        <f>E17</f>
        <v>Снежок</v>
      </c>
      <c r="F45" s="143">
        <f>F17</f>
        <v>13.928600000000001</v>
      </c>
      <c r="G45" s="143">
        <f>G17</f>
        <v>22.1235</v>
      </c>
      <c r="H45" s="91" t="s">
        <v>19</v>
      </c>
      <c r="I45" s="5" t="str">
        <f>I17</f>
        <v>Снежок</v>
      </c>
      <c r="J45" s="133">
        <f>F45</f>
        <v>13.928600000000001</v>
      </c>
    </row>
    <row r="46" spans="1:10" ht="15" customHeight="1" x14ac:dyDescent="0.2">
      <c r="A46" s="91"/>
      <c r="B46" s="5" t="str">
        <f>E18</f>
        <v>Палочки кукурузные</v>
      </c>
      <c r="C46" s="134"/>
      <c r="D46" s="91"/>
      <c r="E46" s="5" t="str">
        <f>E18</f>
        <v>Палочки кукурузные</v>
      </c>
      <c r="F46" s="144"/>
      <c r="G46" s="144"/>
      <c r="H46" s="91"/>
      <c r="I46" s="5" t="str">
        <f>I18</f>
        <v>Палочки кукурузные</v>
      </c>
      <c r="J46" s="134"/>
    </row>
    <row r="47" spans="1:10" ht="15" customHeight="1" x14ac:dyDescent="0.2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">
      <c r="A50" s="91" t="s">
        <v>22</v>
      </c>
      <c r="B50" s="14" t="str">
        <f>E22</f>
        <v>Суп молочный с пшеном</v>
      </c>
      <c r="C50" s="133">
        <f>G22</f>
        <v>12.819044999999999</v>
      </c>
      <c r="D50" s="91" t="s">
        <v>22</v>
      </c>
      <c r="E50" s="14" t="str">
        <f>E22</f>
        <v>Суп молочный с пшеном</v>
      </c>
      <c r="F50" s="143">
        <f>F22</f>
        <v>12.667975</v>
      </c>
      <c r="G50" s="143">
        <f>G22</f>
        <v>12.819044999999999</v>
      </c>
      <c r="H50" s="91" t="s">
        <v>22</v>
      </c>
      <c r="I50" s="14" t="str">
        <f>I22</f>
        <v>Суп молочный с пшеном</v>
      </c>
      <c r="J50" s="133">
        <f>F50</f>
        <v>12.667975</v>
      </c>
    </row>
    <row r="51" spans="1:10" ht="15" customHeight="1" x14ac:dyDescent="0.2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8" x14ac:dyDescent="0.25">
      <c r="A55" s="140" t="s">
        <v>39</v>
      </c>
      <c r="B55" s="141"/>
      <c r="C55" s="60">
        <f>C32+C37+C45+C50</f>
        <v>108.39455</v>
      </c>
      <c r="D55" s="39"/>
      <c r="E55" s="61" t="s">
        <v>39</v>
      </c>
      <c r="F55" s="69">
        <f>F32+F37+F45+F50</f>
        <v>85.969523999999993</v>
      </c>
      <c r="G55" s="69">
        <f>G32+G37+G45+G50</f>
        <v>108.39455</v>
      </c>
      <c r="H55" s="140" t="s">
        <v>39</v>
      </c>
      <c r="I55" s="141"/>
      <c r="J55" s="55">
        <f>J32+J37+J45+J50</f>
        <v>85.969523999999993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>
      <selection activeCell="C16" sqref="C16"/>
    </sheetView>
  </sheetViews>
  <sheetFormatPr defaultRowHeight="15" x14ac:dyDescent="0.2"/>
  <cols>
    <col min="1" max="2" width="15.6015625" customWidth="1"/>
    <col min="3" max="3" width="26.5" customWidth="1"/>
    <col min="4" max="4" width="27.44140625" customWidth="1"/>
    <col min="5" max="5" width="18.0234375" customWidth="1"/>
    <col min="6" max="7" width="15.6015625" customWidth="1"/>
  </cols>
  <sheetData>
    <row r="1" spans="1:7" ht="34.5" customHeight="1" thickBot="1" x14ac:dyDescent="0.25">
      <c r="A1" s="149">
        <f>'04.01.2021 3-7 лет (день 6) '!K4</f>
        <v>44970</v>
      </c>
      <c r="B1" s="150"/>
      <c r="C1" s="150"/>
      <c r="D1" s="150"/>
      <c r="E1" s="150"/>
      <c r="F1" s="150"/>
      <c r="G1" s="150"/>
    </row>
    <row r="2" spans="1:7" ht="60" customHeight="1" x14ac:dyDescent="0.2">
      <c r="A2" s="151" t="s">
        <v>45</v>
      </c>
      <c r="B2" s="151" t="s">
        <v>46</v>
      </c>
      <c r="C2" s="151" t="s">
        <v>47</v>
      </c>
      <c r="D2" s="151" t="s">
        <v>48</v>
      </c>
      <c r="E2" s="151" t="s">
        <v>49</v>
      </c>
      <c r="F2" s="151" t="s">
        <v>50</v>
      </c>
      <c r="G2" s="153" t="s">
        <v>51</v>
      </c>
    </row>
    <row r="3" spans="1:7" x14ac:dyDescent="0.2">
      <c r="A3" s="152"/>
      <c r="B3" s="152"/>
      <c r="C3" s="152"/>
      <c r="D3" s="152"/>
      <c r="E3" s="152"/>
      <c r="F3" s="152"/>
      <c r="G3" s="154"/>
    </row>
    <row r="4" spans="1:7" ht="33" customHeight="1" x14ac:dyDescent="0.2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">
      <c r="A5" s="158" t="s">
        <v>52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">
      <c r="A6" s="158"/>
      <c r="B6" s="156"/>
      <c r="C6" s="5" t="str">
        <f>'04.01.2021 3-7 лет (день 6) '!B8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">
      <c r="A7" s="158"/>
      <c r="B7" s="156"/>
      <c r="C7" s="5" t="str">
        <f>'04.01.2021 3-7 лет (день 6) '!B9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">
      <c r="A8" s="155" t="s">
        <v>55</v>
      </c>
      <c r="B8" s="156">
        <v>0.4861111111111111</v>
      </c>
      <c r="C8" s="5" t="str">
        <f>'04.01.2021 3-7 лет (день 6) '!B12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">
      <c r="A9" s="155"/>
      <c r="B9" s="156"/>
      <c r="C9" s="5" t="str">
        <f>'04.01.2021 3-7 лет (день 6) '!B13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">
      <c r="A10" s="155"/>
      <c r="B10" s="156"/>
      <c r="C10" s="5" t="str">
        <f>'04.01.2021 3-7 лет (день 6) '!B14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">
      <c r="A11" s="155"/>
      <c r="B11" s="156"/>
      <c r="C11" s="5" t="str">
        <f>'04.01.2021 3-7 лет (день 6) '!B15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">
      <c r="A12" s="155"/>
      <c r="B12" s="156"/>
      <c r="C12" s="5" t="str">
        <f>'04.01.2021 3-7 лет (день 6) '!B16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">
      <c r="A13" s="155"/>
      <c r="B13" s="156"/>
      <c r="C13" s="5" t="str">
        <f>'04.01.2021 3-7 лет (день 6) '!B17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">
      <c r="A16" s="155" t="s">
        <v>56</v>
      </c>
      <c r="B16" s="156">
        <v>0.63888888888888895</v>
      </c>
      <c r="C16" s="5" t="str">
        <f>'04.01.2021 3-7 лет (день 6) '!B19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">
      <c r="A17" s="155"/>
      <c r="B17" s="157"/>
      <c r="C17" s="5" t="str">
        <f>'04.01.2021 3-7 лет (день 6) '!B20</f>
        <v>Палочки кукурузные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">
      <c r="A18" s="155" t="s">
        <v>57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">
      <c r="A19" s="155"/>
      <c r="B19" s="157"/>
      <c r="C19" s="14" t="str">
        <f>'04.01.2021 3-7 лет (день 6) '!B24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">
      <c r="A20" s="155"/>
      <c r="B20" s="157"/>
      <c r="C20" s="14" t="str">
        <f>'04.01.2021 3-7 лет (день 6) '!B25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">
      <c r="A21" s="155"/>
      <c r="B21" s="157"/>
      <c r="C21" s="5"/>
      <c r="D21" s="62"/>
      <c r="E21" s="62" t="s">
        <v>54</v>
      </c>
      <c r="F21" s="5"/>
      <c r="G21" s="5"/>
    </row>
    <row r="22" spans="1:7" x14ac:dyDescent="0.2">
      <c r="A22" s="63"/>
    </row>
    <row r="23" spans="1:7" x14ac:dyDescent="0.2">
      <c r="A23" s="63"/>
    </row>
    <row r="24" spans="1:7" x14ac:dyDescent="0.2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2"/>
  <sheetViews>
    <sheetView workbookViewId="0">
      <selection activeCell="D2" sqref="D2:D22"/>
    </sheetView>
  </sheetViews>
  <sheetFormatPr defaultRowHeight="15" x14ac:dyDescent="0.2"/>
  <cols>
    <col min="3" max="3" width="30.40234375" customWidth="1"/>
    <col min="4" max="4" width="16.6796875" customWidth="1"/>
  </cols>
  <sheetData>
    <row r="2" spans="2:4" x14ac:dyDescent="0.2">
      <c r="B2" s="103" t="s">
        <v>8</v>
      </c>
      <c r="C2" s="5" t="s">
        <v>9</v>
      </c>
      <c r="D2" t="s">
        <v>62</v>
      </c>
    </row>
    <row r="3" spans="2:4" x14ac:dyDescent="0.2">
      <c r="B3" s="104"/>
      <c r="C3" s="70" t="s">
        <v>10</v>
      </c>
      <c r="D3" t="s">
        <v>63</v>
      </c>
    </row>
    <row r="4" spans="2:4" x14ac:dyDescent="0.2">
      <c r="B4" s="104"/>
      <c r="C4" s="5" t="s">
        <v>11</v>
      </c>
      <c r="D4" t="s">
        <v>64</v>
      </c>
    </row>
    <row r="5" spans="2:4" x14ac:dyDescent="0.2">
      <c r="B5" s="104"/>
      <c r="C5" s="5"/>
    </row>
    <row r="6" spans="2:4" x14ac:dyDescent="0.2">
      <c r="B6" s="105"/>
      <c r="C6" s="5"/>
    </row>
    <row r="7" spans="2:4" ht="41.25" x14ac:dyDescent="0.2">
      <c r="B7" s="104" t="s">
        <v>12</v>
      </c>
      <c r="C7" s="9" t="s">
        <v>13</v>
      </c>
      <c r="D7" s="63" t="s">
        <v>65</v>
      </c>
    </row>
    <row r="8" spans="2:4" x14ac:dyDescent="0.2">
      <c r="B8" s="104"/>
      <c r="C8" s="5" t="s">
        <v>14</v>
      </c>
      <c r="D8" t="s">
        <v>66</v>
      </c>
    </row>
    <row r="9" spans="2:4" x14ac:dyDescent="0.2">
      <c r="B9" s="104"/>
      <c r="C9" s="5" t="s">
        <v>15</v>
      </c>
      <c r="D9" t="s">
        <v>67</v>
      </c>
    </row>
    <row r="10" spans="2:4" x14ac:dyDescent="0.2">
      <c r="B10" s="104"/>
      <c r="C10" s="10" t="s">
        <v>16</v>
      </c>
    </row>
    <row r="11" spans="2:4" x14ac:dyDescent="0.2">
      <c r="B11" s="104"/>
      <c r="C11" s="10" t="s">
        <v>17</v>
      </c>
    </row>
    <row r="12" spans="2:4" x14ac:dyDescent="0.2">
      <c r="B12" s="104"/>
      <c r="C12" s="10" t="s">
        <v>18</v>
      </c>
    </row>
    <row r="13" spans="2:4" x14ac:dyDescent="0.2">
      <c r="B13" s="105"/>
      <c r="C13" s="10"/>
    </row>
    <row r="14" spans="2:4" x14ac:dyDescent="0.2">
      <c r="B14" s="103" t="s">
        <v>19</v>
      </c>
      <c r="C14" s="5" t="s">
        <v>61</v>
      </c>
    </row>
    <row r="15" spans="2:4" x14ac:dyDescent="0.2">
      <c r="B15" s="104"/>
      <c r="C15" s="5" t="s">
        <v>21</v>
      </c>
    </row>
    <row r="16" spans="2:4" x14ac:dyDescent="0.2">
      <c r="B16" s="104"/>
      <c r="C16" s="5"/>
    </row>
    <row r="17" spans="2:4" x14ac:dyDescent="0.2">
      <c r="B17" s="105"/>
      <c r="C17" s="5"/>
    </row>
    <row r="18" spans="2:4" x14ac:dyDescent="0.2">
      <c r="B18" s="103" t="s">
        <v>22</v>
      </c>
      <c r="C18" s="71" t="s">
        <v>23</v>
      </c>
      <c r="D18" t="s">
        <v>68</v>
      </c>
    </row>
    <row r="19" spans="2:4" x14ac:dyDescent="0.2">
      <c r="B19" s="104"/>
      <c r="C19" t="s">
        <v>16</v>
      </c>
    </row>
    <row r="20" spans="2:4" x14ac:dyDescent="0.2">
      <c r="B20" s="104"/>
      <c r="C20" s="10" t="s">
        <v>24</v>
      </c>
    </row>
    <row r="21" spans="2:4" x14ac:dyDescent="0.2">
      <c r="B21" s="104"/>
      <c r="C21" s="15"/>
    </row>
    <row r="22" spans="2:4" x14ac:dyDescent="0.2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2023-02-10T08:01:56Z</dcterms:modified>
</cp:coreProperties>
</file>